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F5" i="7" l="1"/>
  <c r="E5" i="7"/>
  <c r="C26" i="6"/>
  <c r="E4" i="5"/>
  <c r="D4" i="5"/>
  <c r="E5" i="2"/>
  <c r="E4" i="3"/>
</calcChain>
</file>

<file path=xl/sharedStrings.xml><?xml version="1.0" encoding="utf-8"?>
<sst xmlns="http://schemas.openxmlformats.org/spreadsheetml/2006/main" count="744" uniqueCount="512">
  <si>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</si>
  <si>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</si>
  <si>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</si>
  <si>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</si>
  <si>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</si>
  <si>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</si>
  <si>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</si>
  <si>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</si>
  <si>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</si>
  <si>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</si>
  <si>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</si>
  <si>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</si>
  <si>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</si>
  <si>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</si>
  <si>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</si>
  <si>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</si>
  <si>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</si>
  <si>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</si>
  <si>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</si>
  <si>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</si>
  <si>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</si>
  <si>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</si>
  <si>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</si>
  <si>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</si>
  <si>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</si>
  <si>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</si>
  <si>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</si>
  <si>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</si>
  <si>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</si>
  <si>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</si>
  <si>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</si>
  <si>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</si>
  <si>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</si>
  <si>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</si>
  <si>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</si>
  <si>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</si>
  <si>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</si>
  <si>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</si>
  <si>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</si>
  <si>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</si>
  <si>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</si>
  <si>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</si>
  <si>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</si>
  <si>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</si>
  <si>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</si>
  <si>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</si>
  <si>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</si>
  <si>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</si>
  <si>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</si>
  <si>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</si>
  <si>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</si>
  <si>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</si>
  <si>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</si>
  <si>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</si>
  <si>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</si>
  <si>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</si>
  <si>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</si>
  <si>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</si>
  <si>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</si>
  <si>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</si>
  <si>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</si>
  <si>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</si>
  <si>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</si>
  <si>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</si>
  <si>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</si>
  <si>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</si>
  <si>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</si>
  <si>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</si>
  <si>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</si>
  <si>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</si>
  <si>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</si>
  <si>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</si>
  <si>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</si>
  <si>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</si>
  <si>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</si>
  <si>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</si>
  <si>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</si>
  <si>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</si>
  <si>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</si>
  <si>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</si>
  <si>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</si>
  <si>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</si>
  <si>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</si>
  <si>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</si>
  <si>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</si>
  <si>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</si>
  <si>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</si>
  <si>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</si>
  <si>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</si>
  <si>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</si>
  <si>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</si>
  <si>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</si>
  <si>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</si>
  <si>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</si>
  <si>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</si>
  <si>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</si>
  <si>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</si>
  <si>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</si>
  <si>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</si>
  <si>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</si>
  <si>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</si>
  <si>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</si>
  <si>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</si>
  <si>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</si>
  <si>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</si>
  <si>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</si>
  <si>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</si>
  <si>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</si>
  <si>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</si>
  <si>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</si>
  <si>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</si>
  <si>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</si>
  <si>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</si>
  <si>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</si>
  <si>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</si>
  <si>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</si>
  <si>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</si>
  <si>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</si>
  <si>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</si>
  <si>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</si>
  <si>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</si>
  <si>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</si>
  <si>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</si>
  <si>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</si>
  <si>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</si>
  <si>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</si>
  <si>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</si>
  <si>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</si>
  <si>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</si>
  <si>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</si>
  <si>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</si>
  <si>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</si>
  <si>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</si>
  <si>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</si>
  <si>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</si>
  <si>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</si>
  <si>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</si>
  <si>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</si>
  <si>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</si>
  <si>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</si>
  <si>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</si>
  <si>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</si>
  <si>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</si>
  <si>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</si>
  <si>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</si>
  <si>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</si>
  <si>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</si>
  <si>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</si>
  <si>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</si>
  <si>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</si>
  <si>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</si>
  <si>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</si>
  <si>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</si>
  <si>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</si>
  <si>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</si>
  <si>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</si>
  <si>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</si>
  <si>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</si>
  <si>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</si>
  <si>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</si>
  <si>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</si>
  <si>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</si>
  <si>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</si>
  <si>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</si>
  <si>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</si>
  <si>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</si>
  <si>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</si>
  <si>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</si>
  <si>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</si>
  <si>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</si>
  <si>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</si>
  <si>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</si>
  <si>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</si>
  <si>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</si>
  <si>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</si>
  <si>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</si>
  <si>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</si>
  <si>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</si>
  <si>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</si>
  <si>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</si>
  <si>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</si>
  <si>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</si>
  <si>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</si>
  <si>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</si>
  <si>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</si>
  <si>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</si>
  <si>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</si>
  <si>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</si>
  <si>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</si>
  <si>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</si>
  <si>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</si>
  <si>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</si>
  <si>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</si>
  <si>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</si>
  <si>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</si>
  <si>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</si>
  <si>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</si>
  <si>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</si>
  <si>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</si>
  <si>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</si>
  <si>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</si>
  <si>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</si>
  <si>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</si>
  <si>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</si>
  <si>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</si>
  <si>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</si>
  <si>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</si>
  <si>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</si>
  <si>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</si>
  <si>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</si>
  <si>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</si>
  <si>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</si>
  <si>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</si>
  <si>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</si>
  <si>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</si>
  <si>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</si>
  <si>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</si>
  <si>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</si>
  <si>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</si>
  <si>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</si>
  <si>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</si>
  <si>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</si>
  <si>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</si>
  <si>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</si>
  <si>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</si>
  <si>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</si>
  <si>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</si>
  <si>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</si>
  <si>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</si>
  <si>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</si>
  <si>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</si>
  <si>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</si>
  <si>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</si>
  <si>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</si>
  <si>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</si>
  <si>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</si>
  <si>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</si>
  <si>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</si>
  <si>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</si>
  <si>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</si>
  <si>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</si>
  <si>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</si>
  <si>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</si>
  <si>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</si>
  <si>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</si>
  <si>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</si>
  <si>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</si>
  <si>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</si>
  <si>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</si>
  <si>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</si>
  <si>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</si>
  <si>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</si>
  <si>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</si>
  <si>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</si>
  <si>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</si>
  <si>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</si>
  <si>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</si>
  <si>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</si>
  <si>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</si>
  <si>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</si>
  <si>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</si>
  <si>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</si>
  <si>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</si>
  <si>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</si>
  <si>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</si>
  <si>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</si>
  <si>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</si>
  <si>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</si>
  <si>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</si>
  <si>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</si>
  <si>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</si>
  <si>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</si>
  <si>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</si>
  <si>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</si>
  <si>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</si>
  <si>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</si>
  <si>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</si>
  <si>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</si>
  <si>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</si>
  <si>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</si>
  <si>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</si>
  <si>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</si>
  <si>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</si>
  <si>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</si>
  <si>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</si>
  <si>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</si>
  <si>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</si>
  <si>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</si>
  <si>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</si>
  <si>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</si>
  <si>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</si>
  <si>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</si>
  <si>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</si>
  <si>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</si>
  <si>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</si>
  <si>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</si>
  <si>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</si>
  <si>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</si>
  <si>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</si>
  <si>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</si>
  <si>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</si>
  <si>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</si>
  <si>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</si>
  <si>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</si>
  <si>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</si>
  <si>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</si>
  <si>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</si>
  <si>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</si>
  <si>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</si>
  <si>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</si>
  <si>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</si>
  <si>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</si>
  <si>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</si>
  <si>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</si>
  <si>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</si>
  <si>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</si>
  <si>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</si>
  <si>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</si>
  <si>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</si>
  <si>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</si>
  <si>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</si>
  <si>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</si>
  <si>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</si>
  <si>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</si>
  <si>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</si>
  <si>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</si>
  <si>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</si>
  <si>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</si>
  <si>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</si>
  <si>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</si>
  <si>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</si>
  <si>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</si>
  <si>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</si>
  <si>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</si>
  <si>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</si>
  <si>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</si>
  <si>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</si>
  <si>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</si>
  <si>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</si>
  <si>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</si>
  <si>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</si>
  <si>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</si>
  <si>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</si>
  <si>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</si>
  <si>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</si>
  <si>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</si>
  <si>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</si>
  <si>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</si>
  <si>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</si>
  <si>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</si>
  <si>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</si>
  <si>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</si>
  <si>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</si>
  <si>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</si>
  <si>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</si>
  <si>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</si>
  <si>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</si>
  <si>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</si>
  <si>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</si>
  <si>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</si>
  <si>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</si>
  <si>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</si>
  <si>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</si>
  <si>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</si>
  <si>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</si>
  <si>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</si>
  <si>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</si>
  <si>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</si>
  <si>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</si>
  <si>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</si>
  <si>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</si>
  <si>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</si>
  <si>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</si>
  <si>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</si>
  <si>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</si>
  <si>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</si>
  <si>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</si>
  <si>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</si>
  <si>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</si>
  <si>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</si>
  <si>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</si>
  <si>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</si>
  <si>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</si>
  <si>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</si>
  <si>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</si>
  <si>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</si>
  <si>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</si>
  <si>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</si>
  <si>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</si>
  <si>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</si>
  <si>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</si>
  <si>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</si>
  <si>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</si>
  <si>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</si>
  <si>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</si>
  <si>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</si>
  <si>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</si>
  <si>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</si>
  <si>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</si>
  <si>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</si>
  <si>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</si>
  <si>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</si>
  <si>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</si>
  <si>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</si>
  <si>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</si>
  <si>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</si>
  <si>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</si>
  <si>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</si>
  <si>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</si>
  <si>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</si>
  <si>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</si>
  <si>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</si>
  <si>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</si>
  <si>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</si>
  <si>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</si>
  <si>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</si>
  <si>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</si>
  <si>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</si>
  <si>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</si>
  <si>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</si>
  <si>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</si>
  <si>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</si>
  <si>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</si>
  <si>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</si>
  <si>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</si>
  <si>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</si>
  <si>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</si>
  <si>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</si>
  <si>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</si>
  <si>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</si>
  <si>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</si>
  <si>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</si>
  <si>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</si>
  <si>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</si>
  <si>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</si>
  <si>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</si>
  <si>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</si>
  <si>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</si>
  <si>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</si>
  <si>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</si>
  <si>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</si>
  <si>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</si>
  <si>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</si>
  <si>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</si>
  <si>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</si>
  <si>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</si>
  <si>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</si>
  <si>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</si>
  <si>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</si>
  <si>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</si>
  <si>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</si>
  <si>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</si>
  <si>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</si>
  <si>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</si>
  <si>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</si>
  <si>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</si>
  <si>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</si>
  <si>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</si>
  <si>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</si>
  <si>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</si>
  <si>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</si>
  <si>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</si>
  <si>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</si>
  <si>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</si>
  <si>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</si>
  <si>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</si>
  <si>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</si>
  <si>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</si>
  <si>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</si>
  <si>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</si>
  <si>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</si>
  <si>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</si>
  <si>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</si>
  <si>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</si>
  <si>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</si>
  <si>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</si>
  <si>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</si>
  <si>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</si>
  <si>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</si>
  <si>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</si>
  <si>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</si>
  <si>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</si>
  <si>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</si>
  <si>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</si>
  <si>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</si>
  <si>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</si>
  <si>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</si>
  <si>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</si>
  <si>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</si>
  <si>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</si>
  <si>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</si>
  <si>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</si>
  <si>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</si>
  <si>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</si>
  <si>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</si>
  <si>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</si>
  <si>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</si>
  <si>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</si>
  <si>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</si>
  <si>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</si>
  <si>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</si>
  <si>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(31/03/2021)</t>
  </si>
  <si>
    <t>(31/12/2022)</t>
  </si>
  <si>
    <t>-</t>
  </si>
  <si>
    <t>2.717.036  </t>
  </si>
  <si>
    <t>2  .011.570</t>
  </si>
  <si>
    <t>01/01/2022 - 31/12/2022</t>
  </si>
  <si>
    <t>01/01/2021 - 31/12/2021</t>
  </si>
  <si>
    <t>4  .557.941</t>
  </si>
  <si>
    <t>774  </t>
  </si>
  <si>
    <t>1.026  </t>
  </si>
  <si>
    <t>1  .061.736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</si>
</sst>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8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 indent="2"/>
    </xf>
    <xf numFmtId="3" fontId="0" fillId="2" borderId="0" xfId="0" applyNumberFormat="1" applyFill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1"/>
  <sheetViews>
    <sheetView tabSelected="1" zoomScaleNormal="100" workbookViewId="0">
      <selection activeCell="E4" sqref="E4:G4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4" ht="15.75" thickBot="1" x14ac:dyDescent="0.3"/>
    <row r="2" spans="2:14" ht="15.75" thickBot="1" x14ac:dyDescent="0.3">
      <c r="B2" s="257" t="s">
        <v>0</v>
      </c>
      <c r="C2" s="258"/>
      <c r="D2" s="258"/>
      <c r="E2" s="258"/>
      <c r="F2" s="258"/>
      <c r="G2" s="258"/>
      <c r="H2" s="258"/>
      <c r="I2" s="258"/>
      <c r="J2" s="259"/>
    </row>
    <row r="3" spans="2:14" x14ac:dyDescent="0.25">
      <c r="B3" s="260"/>
      <c r="C3" s="261"/>
      <c r="D3" s="78" t="s">
        <v>1</v>
      </c>
      <c r="E3" s="262" t="s">
        <v>3</v>
      </c>
      <c r="F3" s="263"/>
      <c r="G3" s="263"/>
      <c r="H3" s="262" t="s">
        <v>4</v>
      </c>
      <c r="I3" s="263"/>
      <c r="J3" s="266"/>
    </row>
    <row r="4" spans="2:14" ht="15.75" thickBot="1" x14ac:dyDescent="0.3">
      <c r="B4" s="60"/>
      <c r="C4" s="76"/>
      <c r="D4" s="79" t="s">
        <v>2</v>
      </c>
      <c r="E4" s="264" t="s">
        <v>502</v>
      </c>
      <c r="F4" s="265"/>
      <c r="G4" s="265"/>
      <c r="H4" s="264" t="s">
        <v>500</v>
      </c>
      <c r="I4" s="265"/>
      <c r="J4" s="267"/>
    </row>
    <row r="5" spans="2:14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4" x14ac:dyDescent="0.25">
      <c r="B6" s="60" t="s">
        <v>9</v>
      </c>
      <c r="C6" s="11" t="s">
        <v>10</v>
      </c>
      <c r="D6" s="12"/>
      <c r="E6" s="14">
        <v>22622345</v>
      </c>
      <c r="F6" s="14">
        <v>37540469</v>
      </c>
      <c r="G6" s="50">
        <v>60162814</v>
      </c>
      <c r="H6" s="62">
        <v>7906952</v>
      </c>
      <c r="I6" s="16">
        <v>21137037</v>
      </c>
      <c r="J6" s="17">
        <v>29043989</v>
      </c>
    </row>
    <row r="7" spans="2:14" x14ac:dyDescent="0.25">
      <c r="B7" s="74" t="s">
        <v>62</v>
      </c>
      <c r="C7" s="11" t="s">
        <v>11</v>
      </c>
      <c r="D7" s="12"/>
      <c r="E7" s="18">
        <v>6424337</v>
      </c>
      <c r="F7" s="19">
        <v>31780105</v>
      </c>
      <c r="G7" s="50">
        <v>38204442</v>
      </c>
      <c r="H7" s="63">
        <v>3074376</v>
      </c>
      <c r="I7" s="20">
        <v>15564971</v>
      </c>
      <c r="J7" s="17">
        <v>18639347</v>
      </c>
    </row>
    <row r="8" spans="2:14" x14ac:dyDescent="0.25">
      <c r="B8" s="75" t="s">
        <v>63</v>
      </c>
      <c r="C8" s="21" t="s">
        <v>12</v>
      </c>
      <c r="D8" s="81" t="s">
        <v>71</v>
      </c>
      <c r="E8" s="23">
        <v>6310803</v>
      </c>
      <c r="F8" s="23">
        <v>18663442</v>
      </c>
      <c r="G8" s="51">
        <v>24974245</v>
      </c>
      <c r="H8" s="64">
        <v>3066213</v>
      </c>
      <c r="I8" s="25">
        <v>12224478</v>
      </c>
      <c r="J8" s="26">
        <v>15290691</v>
      </c>
    </row>
    <row r="9" spans="2:14" x14ac:dyDescent="0.25">
      <c r="B9" s="75" t="s">
        <v>65</v>
      </c>
      <c r="C9" s="21" t="s">
        <v>13</v>
      </c>
      <c r="D9" s="81" t="s">
        <v>72</v>
      </c>
      <c r="E9" s="23">
        <v>134657</v>
      </c>
      <c r="F9" s="23">
        <v>13116663</v>
      </c>
      <c r="G9" s="51">
        <v>13251320</v>
      </c>
      <c r="H9" s="64">
        <v>9647</v>
      </c>
      <c r="I9" s="25">
        <v>3340493</v>
      </c>
      <c r="J9" s="26">
        <v>3350140</v>
      </c>
    </row>
    <row r="10" spans="2:14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4" x14ac:dyDescent="0.25">
      <c r="B11" s="75" t="s">
        <v>67</v>
      </c>
      <c r="C11" s="21" t="s">
        <v>15</v>
      </c>
      <c r="D11" s="12"/>
      <c r="E11" s="23">
        <v>21123</v>
      </c>
      <c r="F11" s="28">
        <v>0</v>
      </c>
      <c r="G11" s="53">
        <v>21123</v>
      </c>
      <c r="H11" s="64">
        <v>1484</v>
      </c>
      <c r="I11" s="66">
        <v>0</v>
      </c>
      <c r="J11" s="31">
        <v>1484</v>
      </c>
    </row>
    <row r="12" spans="2:14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2133604</v>
      </c>
      <c r="G12" s="54">
        <v>2133604</v>
      </c>
      <c r="H12" s="62">
        <v>0</v>
      </c>
      <c r="I12" s="61">
        <v>1795316</v>
      </c>
      <c r="J12" s="32">
        <v>1795316</v>
      </c>
    </row>
    <row r="13" spans="2:14" x14ac:dyDescent="0.25">
      <c r="B13" s="75" t="s">
        <v>69</v>
      </c>
      <c r="C13" s="21" t="s">
        <v>17</v>
      </c>
      <c r="D13" s="22"/>
      <c r="E13" s="27">
        <v>0</v>
      </c>
      <c r="F13" s="34">
        <v>2133604</v>
      </c>
      <c r="G13" s="53">
        <v>2133604</v>
      </c>
      <c r="H13" s="65">
        <v>0</v>
      </c>
      <c r="I13" s="29">
        <v>1795316</v>
      </c>
      <c r="J13" s="33">
        <v>1795316</v>
      </c>
      <c r="M13" s="256"/>
      <c r="N13" s="256"/>
    </row>
    <row r="14" spans="2:14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4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4" x14ac:dyDescent="0.25">
      <c r="B16" s="74" t="s">
        <v>85</v>
      </c>
      <c r="C16" s="11" t="s">
        <v>20</v>
      </c>
      <c r="D16" s="82" t="s">
        <v>73</v>
      </c>
      <c r="E16" s="14">
        <v>16183679</v>
      </c>
      <c r="F16" s="14">
        <v>3626618</v>
      </c>
      <c r="G16" s="50">
        <v>19810297</v>
      </c>
      <c r="H16" s="62">
        <v>4819812</v>
      </c>
      <c r="I16" s="16">
        <v>3769758</v>
      </c>
      <c r="J16" s="17">
        <v>8589570</v>
      </c>
    </row>
    <row r="17" spans="2:10" x14ac:dyDescent="0.25">
      <c r="B17" s="75" t="s">
        <v>86</v>
      </c>
      <c r="C17" s="21" t="s">
        <v>21</v>
      </c>
      <c r="D17" s="22"/>
      <c r="E17" s="23">
        <v>15139990</v>
      </c>
      <c r="F17" s="34">
        <v>3626618</v>
      </c>
      <c r="G17" s="53">
        <v>18766608</v>
      </c>
      <c r="H17" s="65">
        <v>4151159</v>
      </c>
      <c r="I17" s="66">
        <v>3769758</v>
      </c>
      <c r="J17" s="30">
        <v>7920917</v>
      </c>
    </row>
    <row r="18" spans="2:10" x14ac:dyDescent="0.25">
      <c r="B18" s="75" t="s">
        <v>87</v>
      </c>
      <c r="C18" s="21" t="s">
        <v>22</v>
      </c>
      <c r="D18" s="22"/>
      <c r="E18" s="23">
        <v>52341</v>
      </c>
      <c r="F18" s="28">
        <v>0</v>
      </c>
      <c r="G18" s="53">
        <v>52341</v>
      </c>
      <c r="H18" s="64">
        <v>10412</v>
      </c>
      <c r="I18" s="66">
        <v>0</v>
      </c>
      <c r="J18" s="31">
        <v>10412</v>
      </c>
    </row>
    <row r="19" spans="2:10" x14ac:dyDescent="0.25">
      <c r="B19" s="75" t="s">
        <v>88</v>
      </c>
      <c r="C19" s="21" t="s">
        <v>19</v>
      </c>
      <c r="D19" s="12"/>
      <c r="E19" s="23">
        <v>991348</v>
      </c>
      <c r="F19" s="34">
        <v>0</v>
      </c>
      <c r="G19" s="53">
        <v>991348</v>
      </c>
      <c r="H19" s="64">
        <v>658241</v>
      </c>
      <c r="I19" s="67">
        <v>0</v>
      </c>
      <c r="J19" s="31">
        <v>658241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14329</v>
      </c>
      <c r="F20" s="18">
        <v>142</v>
      </c>
      <c r="G20" s="54">
        <v>14471</v>
      </c>
      <c r="H20" s="62">
        <v>12764</v>
      </c>
      <c r="I20" s="61">
        <v>6992</v>
      </c>
      <c r="J20" s="32">
        <v>19756</v>
      </c>
    </row>
    <row r="21" spans="2:10" x14ac:dyDescent="0.25">
      <c r="B21" s="75" t="s">
        <v>90</v>
      </c>
      <c r="C21" s="21" t="s">
        <v>24</v>
      </c>
      <c r="D21" s="22"/>
      <c r="E21" s="23">
        <v>14329</v>
      </c>
      <c r="F21" s="34">
        <v>142</v>
      </c>
      <c r="G21" s="53">
        <v>14471</v>
      </c>
      <c r="H21" s="64">
        <v>12764</v>
      </c>
      <c r="I21" s="66">
        <v>6992</v>
      </c>
      <c r="J21" s="31">
        <v>19756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99369290</v>
      </c>
      <c r="F23" s="14">
        <v>50812921</v>
      </c>
      <c r="G23" s="50">
        <v>150182211</v>
      </c>
      <c r="H23" s="62">
        <v>36662193</v>
      </c>
      <c r="I23" s="16">
        <v>31065684</v>
      </c>
      <c r="J23" s="17">
        <v>67727877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84712509</v>
      </c>
      <c r="F24" s="14">
        <v>41627471</v>
      </c>
      <c r="G24" s="50">
        <v>126339980</v>
      </c>
      <c r="H24" s="62">
        <v>33940247</v>
      </c>
      <c r="I24" s="16">
        <v>24648305</v>
      </c>
      <c r="J24" s="17">
        <v>58588552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14356192</v>
      </c>
      <c r="F25" s="14">
        <v>6879132</v>
      </c>
      <c r="G25" s="50">
        <v>21235324</v>
      </c>
      <c r="H25" s="62">
        <v>4090120</v>
      </c>
      <c r="I25" s="16">
        <v>5456144</v>
      </c>
      <c r="J25" s="17">
        <v>9546264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2715329</v>
      </c>
      <c r="F26" s="18">
        <v>2608614</v>
      </c>
      <c r="G26" s="54">
        <v>5323943</v>
      </c>
      <c r="H26" s="68">
        <v>0</v>
      </c>
      <c r="I26" s="69">
        <v>1327957</v>
      </c>
      <c r="J26" s="32">
        <v>1327957</v>
      </c>
    </row>
    <row r="27" spans="2:10" x14ac:dyDescent="0.25">
      <c r="B27" s="75" t="s">
        <v>94</v>
      </c>
      <c r="C27" s="21" t="s">
        <v>21</v>
      </c>
      <c r="D27" s="12"/>
      <c r="E27" s="23">
        <v>2715329</v>
      </c>
      <c r="F27" s="34">
        <v>2608614</v>
      </c>
      <c r="G27" s="53">
        <v>5323943</v>
      </c>
      <c r="H27" s="65">
        <v>0</v>
      </c>
      <c r="I27" s="67">
        <v>1327957</v>
      </c>
      <c r="J27" s="31">
        <v>1327957</v>
      </c>
    </row>
    <row r="28" spans="2:10" x14ac:dyDescent="0.25">
      <c r="B28" s="75" t="s">
        <v>95</v>
      </c>
      <c r="C28" s="21" t="s">
        <v>31</v>
      </c>
      <c r="D28" s="12"/>
      <c r="E28" s="27">
        <v>0</v>
      </c>
      <c r="F28" s="28">
        <v>0</v>
      </c>
      <c r="G28" s="52">
        <v>0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2414740</v>
      </c>
      <c r="F29" s="18">
        <v>302296</v>
      </c>
      <c r="G29" s="54" t="s">
        <v>504</v>
      </c>
      <c r="H29" s="62">
        <v>1368174</v>
      </c>
      <c r="I29" s="69">
        <v>366722</v>
      </c>
      <c r="J29" s="32">
        <v>1734896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274644</v>
      </c>
      <c r="F30" s="13">
        <v>0</v>
      </c>
      <c r="G30" s="54">
        <v>274644</v>
      </c>
      <c r="H30" s="62">
        <v>307881</v>
      </c>
      <c r="I30" s="61">
        <v>0</v>
      </c>
      <c r="J30" s="32">
        <v>307881</v>
      </c>
    </row>
    <row r="31" spans="2:10" x14ac:dyDescent="0.25">
      <c r="B31" s="84" t="s">
        <v>97</v>
      </c>
      <c r="C31" s="21" t="s">
        <v>34</v>
      </c>
      <c r="D31" s="22"/>
      <c r="E31" s="23">
        <v>274644</v>
      </c>
      <c r="F31" s="28">
        <v>0</v>
      </c>
      <c r="G31" s="53">
        <v>274644</v>
      </c>
      <c r="H31" s="64">
        <v>307881</v>
      </c>
      <c r="I31" s="66">
        <v>0</v>
      </c>
      <c r="J31" s="31">
        <v>307881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4" x14ac:dyDescent="0.25">
      <c r="B33" s="60" t="s">
        <v>36</v>
      </c>
      <c r="C33" s="11" t="s">
        <v>37</v>
      </c>
      <c r="D33" s="82" t="s">
        <v>79</v>
      </c>
      <c r="E33" s="35">
        <v>100</v>
      </c>
      <c r="F33" s="13">
        <v>0</v>
      </c>
      <c r="G33" s="55">
        <v>100</v>
      </c>
      <c r="H33" s="68">
        <v>100</v>
      </c>
      <c r="I33" s="61">
        <v>0</v>
      </c>
      <c r="J33" s="37">
        <v>100</v>
      </c>
    </row>
    <row r="34" spans="2:14" x14ac:dyDescent="0.25">
      <c r="B34" s="74" t="s">
        <v>99</v>
      </c>
      <c r="C34" s="11" t="s">
        <v>38</v>
      </c>
      <c r="D34" s="12"/>
      <c r="E34" s="35">
        <v>0</v>
      </c>
      <c r="F34" s="13">
        <v>0</v>
      </c>
      <c r="G34" s="55">
        <v>0</v>
      </c>
      <c r="H34" s="68">
        <v>0</v>
      </c>
      <c r="I34" s="61">
        <v>0</v>
      </c>
      <c r="J34" s="37">
        <v>0</v>
      </c>
    </row>
    <row r="35" spans="2:14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52">
        <v>0</v>
      </c>
      <c r="H35" s="65">
        <v>0</v>
      </c>
      <c r="I35" s="66">
        <v>0</v>
      </c>
      <c r="J35" s="30">
        <v>0</v>
      </c>
      <c r="M35" s="256"/>
      <c r="N35" s="256"/>
    </row>
    <row r="36" spans="2:14" x14ac:dyDescent="0.25">
      <c r="B36" s="75" t="s">
        <v>102</v>
      </c>
      <c r="C36" s="21" t="s">
        <v>40</v>
      </c>
      <c r="D36" s="22"/>
      <c r="E36" s="27">
        <v>0</v>
      </c>
      <c r="F36" s="27">
        <v>0</v>
      </c>
      <c r="G36" s="56">
        <v>0</v>
      </c>
      <c r="H36" s="65">
        <v>0</v>
      </c>
      <c r="I36" s="29">
        <v>0</v>
      </c>
      <c r="J36" s="33">
        <v>0</v>
      </c>
    </row>
    <row r="37" spans="2:14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4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4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4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4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4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4" x14ac:dyDescent="0.25">
      <c r="B43" s="60" t="s">
        <v>47</v>
      </c>
      <c r="C43" s="11" t="s">
        <v>48</v>
      </c>
      <c r="D43" s="82" t="s">
        <v>80</v>
      </c>
      <c r="E43" s="14">
        <v>594099</v>
      </c>
      <c r="F43" s="13">
        <v>843</v>
      </c>
      <c r="G43" s="54">
        <v>594942</v>
      </c>
      <c r="H43" s="62">
        <v>301045</v>
      </c>
      <c r="I43" s="61">
        <v>874</v>
      </c>
      <c r="J43" s="32">
        <v>301919</v>
      </c>
    </row>
    <row r="44" spans="2:14" x14ac:dyDescent="0.25">
      <c r="B44" s="60" t="s">
        <v>49</v>
      </c>
      <c r="C44" s="11" t="s">
        <v>50</v>
      </c>
      <c r="D44" s="82" t="s">
        <v>81</v>
      </c>
      <c r="E44" s="14">
        <v>342454</v>
      </c>
      <c r="F44" s="13">
        <v>0</v>
      </c>
      <c r="G44" s="54">
        <v>342454</v>
      </c>
      <c r="H44" s="62">
        <v>223839</v>
      </c>
      <c r="I44" s="61">
        <v>0</v>
      </c>
      <c r="J44" s="32">
        <v>223839</v>
      </c>
    </row>
    <row r="45" spans="2:14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4" x14ac:dyDescent="0.25">
      <c r="B46" s="84" t="s">
        <v>109</v>
      </c>
      <c r="C46" s="21" t="s">
        <v>52</v>
      </c>
      <c r="D46" s="22"/>
      <c r="E46" s="23">
        <v>342454</v>
      </c>
      <c r="F46" s="28">
        <v>0</v>
      </c>
      <c r="G46" s="53">
        <v>342454</v>
      </c>
      <c r="H46" s="64">
        <v>223839</v>
      </c>
      <c r="I46" s="66">
        <v>0</v>
      </c>
      <c r="J46" s="31">
        <v>223839</v>
      </c>
    </row>
    <row r="47" spans="2:14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4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788020</v>
      </c>
      <c r="F49" s="13">
        <v>0</v>
      </c>
      <c r="G49" s="54">
        <v>788020</v>
      </c>
      <c r="H49" s="62">
        <v>301329</v>
      </c>
      <c r="I49" s="61">
        <v>0</v>
      </c>
      <c r="J49" s="32">
        <v>301329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925248</v>
      </c>
      <c r="F50" s="18">
        <v>73157</v>
      </c>
      <c r="G50" s="54">
        <v>998405</v>
      </c>
      <c r="H50" s="62">
        <v>347531</v>
      </c>
      <c r="I50" s="69">
        <v>58127</v>
      </c>
      <c r="J50" s="32">
        <v>405658</v>
      </c>
    </row>
    <row r="51" spans="2:10" ht="15.75" thickBot="1" x14ac:dyDescent="0.3">
      <c r="B51" s="73"/>
      <c r="C51" s="43" t="s">
        <v>61</v>
      </c>
      <c r="D51" s="44"/>
      <c r="E51" s="45">
        <v>124916200</v>
      </c>
      <c r="F51" s="45">
        <v>88427390</v>
      </c>
      <c r="G51" s="58">
        <v>213343590</v>
      </c>
      <c r="H51" s="70">
        <v>46050870</v>
      </c>
      <c r="I51" s="47">
        <v>52261722</v>
      </c>
      <c r="J51" s="48">
        <v>98312592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6"/>
  <sheetViews>
    <sheetView topLeftCell="A10" workbookViewId="0">
      <selection activeCell="G46" sqref="E46:G46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22" ht="15.75" thickBot="1" x14ac:dyDescent="0.3"/>
    <row r="3" spans="2:22" ht="15.75" thickBot="1" x14ac:dyDescent="0.3">
      <c r="B3" s="257" t="s">
        <v>0</v>
      </c>
      <c r="C3" s="258"/>
      <c r="D3" s="258"/>
      <c r="E3" s="258"/>
      <c r="F3" s="258"/>
      <c r="G3" s="258"/>
      <c r="H3" s="258"/>
      <c r="I3" s="258"/>
      <c r="J3" s="259"/>
    </row>
    <row r="4" spans="2:22" x14ac:dyDescent="0.25">
      <c r="B4" s="268"/>
      <c r="C4" s="269"/>
      <c r="D4" s="78" t="s">
        <v>1</v>
      </c>
      <c r="E4" s="262" t="s">
        <v>3</v>
      </c>
      <c r="F4" s="263"/>
      <c r="G4" s="266"/>
      <c r="H4" s="270" t="s">
        <v>4</v>
      </c>
      <c r="I4" s="271"/>
      <c r="J4" s="272"/>
    </row>
    <row r="5" spans="2:22" ht="15.75" thickBot="1" x14ac:dyDescent="0.3">
      <c r="B5" s="60"/>
      <c r="C5" s="3"/>
      <c r="D5" s="79" t="s">
        <v>110</v>
      </c>
      <c r="E5" s="264" t="str">
        <f>+AKTİF!E4</f>
        <v>(31/12/2022)</v>
      </c>
      <c r="F5" s="265"/>
      <c r="G5" s="267"/>
      <c r="H5" s="273" t="s">
        <v>500</v>
      </c>
      <c r="I5" s="274"/>
      <c r="J5" s="275"/>
    </row>
    <row r="6" spans="2:22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22" x14ac:dyDescent="0.25">
      <c r="B7" s="2" t="s">
        <v>9</v>
      </c>
      <c r="C7" s="3" t="s">
        <v>112</v>
      </c>
      <c r="D7" s="116" t="s">
        <v>71</v>
      </c>
      <c r="E7" s="104">
        <v>105446174</v>
      </c>
      <c r="F7" s="105">
        <v>67693024</v>
      </c>
      <c r="G7" s="106">
        <v>173139198</v>
      </c>
      <c r="H7" s="16">
        <v>29714756</v>
      </c>
      <c r="I7" s="16">
        <v>48219141</v>
      </c>
      <c r="J7" s="17">
        <v>77933897</v>
      </c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</row>
    <row r="8" spans="2:22" x14ac:dyDescent="0.25">
      <c r="B8" s="2" t="s">
        <v>26</v>
      </c>
      <c r="C8" s="11" t="s">
        <v>113</v>
      </c>
      <c r="D8" s="82" t="s">
        <v>72</v>
      </c>
      <c r="E8" s="107">
        <v>5722527</v>
      </c>
      <c r="F8" s="14">
        <v>4182250</v>
      </c>
      <c r="G8" s="15">
        <v>9904777</v>
      </c>
      <c r="H8" s="16">
        <v>4476794</v>
      </c>
      <c r="I8" s="16">
        <v>1688051</v>
      </c>
      <c r="J8" s="17">
        <v>6164845</v>
      </c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</row>
    <row r="9" spans="2:22" x14ac:dyDescent="0.25">
      <c r="B9" s="2" t="s">
        <v>32</v>
      </c>
      <c r="C9" s="11" t="s">
        <v>114</v>
      </c>
      <c r="D9" s="82" t="s">
        <v>74</v>
      </c>
      <c r="E9" s="107">
        <v>57003</v>
      </c>
      <c r="F9" s="14">
        <v>7498996</v>
      </c>
      <c r="G9" s="15">
        <v>7555999</v>
      </c>
      <c r="H9" s="16">
        <v>3784645</v>
      </c>
      <c r="I9" s="36">
        <v>0</v>
      </c>
      <c r="J9" s="17">
        <v>3784645</v>
      </c>
      <c r="K9" s="256"/>
      <c r="M9" s="256"/>
      <c r="N9" s="256"/>
      <c r="P9" s="256"/>
      <c r="Q9" s="256"/>
      <c r="R9" s="256"/>
      <c r="S9" s="256"/>
      <c r="T9" s="256"/>
      <c r="U9" s="256"/>
      <c r="V9" s="256"/>
    </row>
    <row r="10" spans="2:22" x14ac:dyDescent="0.25">
      <c r="B10" s="2" t="s">
        <v>36</v>
      </c>
      <c r="C10" s="11" t="s">
        <v>115</v>
      </c>
      <c r="D10" s="82" t="s">
        <v>73</v>
      </c>
      <c r="E10" s="108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  <c r="Q10" s="256"/>
      <c r="R10" s="256"/>
      <c r="S10" s="256"/>
      <c r="T10" s="256"/>
      <c r="U10" s="256"/>
      <c r="V10" s="256"/>
    </row>
    <row r="11" spans="2:22" x14ac:dyDescent="0.25">
      <c r="B11" s="2" t="s">
        <v>47</v>
      </c>
      <c r="C11" s="11" t="s">
        <v>116</v>
      </c>
      <c r="D11" s="82" t="s">
        <v>75</v>
      </c>
      <c r="E11" s="109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  <c r="Q11" s="256"/>
      <c r="R11" s="256"/>
      <c r="S11" s="256"/>
      <c r="T11" s="256"/>
      <c r="U11" s="256"/>
      <c r="V11" s="256"/>
    </row>
    <row r="12" spans="2:22" x14ac:dyDescent="0.25">
      <c r="B12" s="2" t="s">
        <v>49</v>
      </c>
      <c r="C12" s="11" t="s">
        <v>117</v>
      </c>
      <c r="D12" s="82" t="s">
        <v>77</v>
      </c>
      <c r="E12" s="109">
        <v>0</v>
      </c>
      <c r="F12" s="14">
        <v>62998</v>
      </c>
      <c r="G12" s="15">
        <v>62998</v>
      </c>
      <c r="H12" s="36">
        <v>70653</v>
      </c>
      <c r="I12" s="16">
        <v>1039</v>
      </c>
      <c r="J12" s="17">
        <v>71692</v>
      </c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</row>
    <row r="13" spans="2:22" x14ac:dyDescent="0.25">
      <c r="B13" s="89" t="s">
        <v>108</v>
      </c>
      <c r="C13" s="21" t="s">
        <v>118</v>
      </c>
      <c r="D13" s="12"/>
      <c r="E13" s="108">
        <v>0</v>
      </c>
      <c r="F13" s="23">
        <v>62998</v>
      </c>
      <c r="G13" s="24">
        <v>62998</v>
      </c>
      <c r="H13" s="29">
        <v>70653</v>
      </c>
      <c r="I13" s="25">
        <v>1039</v>
      </c>
      <c r="J13" s="26">
        <v>71692</v>
      </c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</row>
    <row r="14" spans="2:22" x14ac:dyDescent="0.25">
      <c r="B14" s="89" t="s">
        <v>109</v>
      </c>
      <c r="C14" s="21" t="s">
        <v>119</v>
      </c>
      <c r="D14" s="22"/>
      <c r="E14" s="108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  <c r="Q14" s="256"/>
      <c r="R14" s="256"/>
      <c r="S14" s="256"/>
      <c r="T14" s="256"/>
      <c r="U14" s="256"/>
      <c r="V14" s="256"/>
    </row>
    <row r="15" spans="2:22" x14ac:dyDescent="0.25">
      <c r="B15" s="2" t="s">
        <v>53</v>
      </c>
      <c r="C15" s="11" t="s">
        <v>120</v>
      </c>
      <c r="D15" s="82" t="s">
        <v>78</v>
      </c>
      <c r="E15" s="107">
        <v>335946</v>
      </c>
      <c r="F15" s="27">
        <v>0</v>
      </c>
      <c r="G15" s="15">
        <v>335946</v>
      </c>
      <c r="H15" s="16">
        <v>194453</v>
      </c>
      <c r="I15" s="16">
        <v>10</v>
      </c>
      <c r="J15" s="17">
        <v>194463</v>
      </c>
      <c r="K15" s="256"/>
      <c r="M15" s="256"/>
      <c r="N15" s="256"/>
      <c r="P15" s="256"/>
      <c r="Q15" s="256"/>
      <c r="R15" s="256"/>
      <c r="S15" s="256"/>
      <c r="T15" s="256"/>
      <c r="U15" s="256"/>
      <c r="V15" s="256"/>
    </row>
    <row r="16" spans="2:22" x14ac:dyDescent="0.25">
      <c r="B16" s="2" t="s">
        <v>55</v>
      </c>
      <c r="C16" s="11" t="s">
        <v>121</v>
      </c>
      <c r="D16" s="82" t="s">
        <v>76</v>
      </c>
      <c r="E16" s="107">
        <v>1624034</v>
      </c>
      <c r="F16" s="14">
        <v>541975</v>
      </c>
      <c r="G16" s="15">
        <v>2166009</v>
      </c>
      <c r="H16" s="16">
        <v>229371</v>
      </c>
      <c r="I16" s="16">
        <v>417899</v>
      </c>
      <c r="J16" s="17">
        <v>647270</v>
      </c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</row>
    <row r="17" spans="2:22" x14ac:dyDescent="0.25">
      <c r="B17" s="89" t="s">
        <v>155</v>
      </c>
      <c r="C17" s="21" t="s">
        <v>122</v>
      </c>
      <c r="D17" s="22"/>
      <c r="E17" s="108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  <c r="Q17" s="256"/>
      <c r="R17" s="256"/>
      <c r="S17" s="256"/>
      <c r="T17" s="256"/>
      <c r="U17" s="256"/>
      <c r="V17" s="256"/>
    </row>
    <row r="18" spans="2:22" x14ac:dyDescent="0.25">
      <c r="B18" s="89" t="s">
        <v>156</v>
      </c>
      <c r="C18" s="21" t="s">
        <v>123</v>
      </c>
      <c r="D18" s="22"/>
      <c r="E18" s="110">
        <v>154439</v>
      </c>
      <c r="F18" s="27">
        <v>0</v>
      </c>
      <c r="G18" s="24">
        <v>154439</v>
      </c>
      <c r="H18" s="25">
        <v>37259</v>
      </c>
      <c r="I18" s="29">
        <v>0</v>
      </c>
      <c r="J18" s="26">
        <v>37259</v>
      </c>
      <c r="K18" s="256"/>
      <c r="M18" s="256"/>
      <c r="N18" s="256"/>
      <c r="P18" s="256"/>
      <c r="Q18" s="256"/>
      <c r="R18" s="256"/>
      <c r="S18" s="256"/>
      <c r="T18" s="256"/>
      <c r="U18" s="256"/>
      <c r="V18" s="256"/>
    </row>
    <row r="19" spans="2:22" x14ac:dyDescent="0.25">
      <c r="B19" s="89" t="s">
        <v>157</v>
      </c>
      <c r="C19" s="21" t="s">
        <v>124</v>
      </c>
      <c r="D19" s="22"/>
      <c r="E19" s="108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  <c r="Q19" s="256"/>
      <c r="R19" s="256"/>
      <c r="S19" s="256"/>
      <c r="T19" s="256"/>
      <c r="U19" s="256"/>
      <c r="V19" s="256"/>
    </row>
    <row r="20" spans="2:22" x14ac:dyDescent="0.25">
      <c r="B20" s="89" t="s">
        <v>158</v>
      </c>
      <c r="C20" s="21" t="s">
        <v>125</v>
      </c>
      <c r="D20" s="22"/>
      <c r="E20" s="110">
        <v>1469595</v>
      </c>
      <c r="F20" s="23">
        <v>541975</v>
      </c>
      <c r="G20" s="24" t="s">
        <v>505</v>
      </c>
      <c r="H20" s="25">
        <v>192112</v>
      </c>
      <c r="I20" s="25">
        <v>417899</v>
      </c>
      <c r="J20" s="26">
        <v>610011</v>
      </c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</row>
    <row r="21" spans="2:22" x14ac:dyDescent="0.25">
      <c r="B21" s="2" t="s">
        <v>57</v>
      </c>
      <c r="C21" s="11" t="s">
        <v>126</v>
      </c>
      <c r="D21" s="82" t="s">
        <v>79</v>
      </c>
      <c r="E21" s="107">
        <v>1487212</v>
      </c>
      <c r="F21" s="35">
        <v>2</v>
      </c>
      <c r="G21" s="15">
        <v>1487214</v>
      </c>
      <c r="H21" s="16">
        <v>350441</v>
      </c>
      <c r="I21" s="36">
        <v>0</v>
      </c>
      <c r="J21" s="17">
        <v>350441</v>
      </c>
      <c r="K21" s="256"/>
      <c r="L21" s="256"/>
      <c r="M21" s="256"/>
      <c r="N21" s="256"/>
      <c r="P21" s="256"/>
      <c r="Q21" s="256"/>
      <c r="R21" s="256"/>
      <c r="S21" s="256"/>
      <c r="T21" s="256"/>
      <c r="U21" s="256"/>
      <c r="V21" s="256"/>
    </row>
    <row r="22" spans="2:22" x14ac:dyDescent="0.25">
      <c r="B22" s="2" t="s">
        <v>127</v>
      </c>
      <c r="C22" s="11" t="s">
        <v>128</v>
      </c>
      <c r="D22" s="82" t="s">
        <v>80</v>
      </c>
      <c r="E22" s="109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  <c r="K22" s="256"/>
      <c r="M22" s="256"/>
      <c r="Q22" s="256"/>
      <c r="R22" s="256"/>
      <c r="S22" s="256"/>
      <c r="T22" s="256"/>
      <c r="U22" s="256"/>
      <c r="V22" s="256"/>
    </row>
    <row r="23" spans="2:22" x14ac:dyDescent="0.25">
      <c r="B23" s="2" t="s">
        <v>129</v>
      </c>
      <c r="C23" s="3" t="s">
        <v>130</v>
      </c>
      <c r="D23" s="82" t="s">
        <v>81</v>
      </c>
      <c r="E23" s="109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  <c r="Q23" s="256"/>
      <c r="R23" s="256"/>
      <c r="S23" s="256"/>
      <c r="T23" s="256"/>
      <c r="U23" s="256"/>
      <c r="V23" s="256"/>
    </row>
    <row r="24" spans="2:22" x14ac:dyDescent="0.25">
      <c r="B24" s="89" t="s">
        <v>159</v>
      </c>
      <c r="C24" s="21" t="s">
        <v>34</v>
      </c>
      <c r="D24" s="22"/>
      <c r="E24" s="108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  <c r="Q24" s="256"/>
      <c r="R24" s="256"/>
      <c r="S24" s="256"/>
      <c r="T24" s="256"/>
      <c r="U24" s="256"/>
      <c r="V24" s="256"/>
    </row>
    <row r="25" spans="2:22" x14ac:dyDescent="0.25">
      <c r="B25" s="89" t="s">
        <v>160</v>
      </c>
      <c r="C25" s="21" t="s">
        <v>35</v>
      </c>
      <c r="D25" s="22"/>
      <c r="E25" s="108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  <c r="Q25" s="256"/>
      <c r="R25" s="256"/>
      <c r="S25" s="256"/>
      <c r="T25" s="256"/>
      <c r="U25" s="256"/>
      <c r="V25" s="256"/>
    </row>
    <row r="26" spans="2:22" x14ac:dyDescent="0.25">
      <c r="B26" s="2" t="s">
        <v>131</v>
      </c>
      <c r="C26" s="11" t="s">
        <v>132</v>
      </c>
      <c r="D26" s="82" t="s">
        <v>82</v>
      </c>
      <c r="E26" s="107">
        <v>1341748</v>
      </c>
      <c r="F26" s="14">
        <v>2597654</v>
      </c>
      <c r="G26" s="15">
        <v>3939402</v>
      </c>
      <c r="H26" s="16">
        <v>1341500</v>
      </c>
      <c r="I26" s="16">
        <v>1314363</v>
      </c>
      <c r="J26" s="17">
        <v>2655863</v>
      </c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</row>
    <row r="27" spans="2:22" x14ac:dyDescent="0.25">
      <c r="B27" s="89" t="s">
        <v>161</v>
      </c>
      <c r="C27" s="21" t="s">
        <v>133</v>
      </c>
      <c r="D27" s="22"/>
      <c r="E27" s="110">
        <v>1341748</v>
      </c>
      <c r="F27" s="23">
        <v>2597654</v>
      </c>
      <c r="G27" s="24">
        <v>3939402</v>
      </c>
      <c r="H27" s="25">
        <v>1341500</v>
      </c>
      <c r="I27" s="25">
        <v>1314363</v>
      </c>
      <c r="J27" s="26">
        <v>2655863</v>
      </c>
      <c r="K27" s="256"/>
      <c r="L27" s="256"/>
      <c r="M27" s="256"/>
      <c r="N27" s="256"/>
      <c r="O27" s="256"/>
      <c r="P27" s="256"/>
      <c r="Q27" s="256"/>
      <c r="R27" s="256"/>
      <c r="S27" s="256"/>
      <c r="T27" s="256"/>
      <c r="U27" s="256"/>
      <c r="V27" s="256"/>
    </row>
    <row r="28" spans="2:22" x14ac:dyDescent="0.25">
      <c r="B28" s="89" t="s">
        <v>162</v>
      </c>
      <c r="C28" s="21" t="s">
        <v>134</v>
      </c>
      <c r="D28" s="22"/>
      <c r="E28" s="108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  <c r="Q28" s="256"/>
      <c r="R28" s="256"/>
      <c r="S28" s="256"/>
      <c r="T28" s="256"/>
      <c r="U28" s="256"/>
      <c r="V28" s="256"/>
    </row>
    <row r="29" spans="2:22" x14ac:dyDescent="0.25">
      <c r="B29" s="2" t="s">
        <v>135</v>
      </c>
      <c r="C29" s="11" t="s">
        <v>136</v>
      </c>
      <c r="D29" s="82" t="s">
        <v>83</v>
      </c>
      <c r="E29" s="107">
        <v>2056100</v>
      </c>
      <c r="F29" s="14">
        <v>1317502</v>
      </c>
      <c r="G29" s="15">
        <v>3373602</v>
      </c>
      <c r="H29" s="16">
        <v>920890</v>
      </c>
      <c r="I29" s="16">
        <v>1266851</v>
      </c>
      <c r="J29" s="17">
        <v>2187741</v>
      </c>
      <c r="K29" s="256"/>
      <c r="L29" s="256"/>
      <c r="M29" s="256"/>
      <c r="N29" s="256"/>
      <c r="O29" s="256"/>
      <c r="P29" s="256"/>
      <c r="Q29" s="256"/>
      <c r="R29" s="256"/>
      <c r="S29" s="256"/>
      <c r="T29" s="256"/>
      <c r="U29" s="256"/>
      <c r="V29" s="256"/>
    </row>
    <row r="30" spans="2:22" x14ac:dyDescent="0.25">
      <c r="B30" s="2" t="s">
        <v>137</v>
      </c>
      <c r="C30" s="11" t="s">
        <v>138</v>
      </c>
      <c r="D30" s="82" t="s">
        <v>84</v>
      </c>
      <c r="E30" s="111">
        <v>11496416</v>
      </c>
      <c r="F30" s="254">
        <v>-117971</v>
      </c>
      <c r="G30" s="92">
        <v>11378445</v>
      </c>
      <c r="H30" s="93">
        <v>4345743</v>
      </c>
      <c r="I30" s="94">
        <v>-24008</v>
      </c>
      <c r="J30" s="95">
        <v>4321735</v>
      </c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</row>
    <row r="31" spans="2:22" x14ac:dyDescent="0.25">
      <c r="B31" s="89" t="s">
        <v>163</v>
      </c>
      <c r="C31" s="21" t="s">
        <v>139</v>
      </c>
      <c r="D31" s="22"/>
      <c r="E31" s="112">
        <v>2650000</v>
      </c>
      <c r="F31" s="97">
        <v>0</v>
      </c>
      <c r="G31" s="98">
        <v>2650000</v>
      </c>
      <c r="H31" s="99">
        <v>1750000</v>
      </c>
      <c r="I31" s="100">
        <v>0</v>
      </c>
      <c r="J31" s="101">
        <v>1750000</v>
      </c>
      <c r="K31" s="256"/>
      <c r="M31" s="256"/>
      <c r="N31" s="256"/>
      <c r="P31" s="256"/>
      <c r="Q31" s="256"/>
      <c r="R31" s="256"/>
      <c r="S31" s="256"/>
      <c r="T31" s="256"/>
      <c r="U31" s="256"/>
      <c r="V31" s="256"/>
    </row>
    <row r="32" spans="2:22" x14ac:dyDescent="0.25">
      <c r="B32" s="89" t="s">
        <v>164</v>
      </c>
      <c r="C32" s="21" t="s">
        <v>140</v>
      </c>
      <c r="D32" s="22"/>
      <c r="E32" s="112">
        <v>261513</v>
      </c>
      <c r="F32" s="97">
        <v>0</v>
      </c>
      <c r="G32" s="98">
        <v>261513</v>
      </c>
      <c r="H32" s="99">
        <v>261513</v>
      </c>
      <c r="I32" s="100">
        <v>0</v>
      </c>
      <c r="J32" s="101">
        <v>261513</v>
      </c>
      <c r="K32" s="256"/>
      <c r="M32" s="256"/>
      <c r="N32" s="256"/>
      <c r="P32" s="256"/>
      <c r="Q32" s="256"/>
      <c r="R32" s="256"/>
      <c r="S32" s="256"/>
      <c r="T32" s="256"/>
      <c r="U32" s="256"/>
      <c r="V32" s="256"/>
    </row>
    <row r="33" spans="2:22" x14ac:dyDescent="0.25">
      <c r="B33" s="91" t="s">
        <v>165</v>
      </c>
      <c r="C33" s="21" t="s">
        <v>141</v>
      </c>
      <c r="D33" s="22"/>
      <c r="E33" s="113">
        <v>0</v>
      </c>
      <c r="F33" s="97">
        <v>0</v>
      </c>
      <c r="G33" s="102">
        <v>0</v>
      </c>
      <c r="H33" s="100">
        <v>0</v>
      </c>
      <c r="I33" s="100">
        <v>0</v>
      </c>
      <c r="J33" s="103">
        <v>0</v>
      </c>
      <c r="Q33" s="256"/>
      <c r="R33" s="256"/>
      <c r="S33" s="256"/>
      <c r="T33" s="256"/>
      <c r="U33" s="256"/>
      <c r="V33" s="256"/>
    </row>
    <row r="34" spans="2:22" x14ac:dyDescent="0.25">
      <c r="B34" s="91" t="s">
        <v>166</v>
      </c>
      <c r="C34" s="21" t="s">
        <v>142</v>
      </c>
      <c r="D34" s="22"/>
      <c r="E34" s="113">
        <v>0</v>
      </c>
      <c r="F34" s="97">
        <v>0</v>
      </c>
      <c r="G34" s="102">
        <v>0</v>
      </c>
      <c r="H34" s="100">
        <v>0</v>
      </c>
      <c r="I34" s="100">
        <v>0</v>
      </c>
      <c r="J34" s="103">
        <v>0</v>
      </c>
      <c r="Q34" s="256"/>
      <c r="R34" s="256"/>
      <c r="S34" s="256"/>
      <c r="T34" s="256"/>
      <c r="U34" s="256"/>
      <c r="V34" s="256"/>
    </row>
    <row r="35" spans="2:22" x14ac:dyDescent="0.25">
      <c r="B35" s="91" t="s">
        <v>167</v>
      </c>
      <c r="C35" s="21" t="s">
        <v>143</v>
      </c>
      <c r="D35" s="22"/>
      <c r="E35" s="112">
        <v>261513</v>
      </c>
      <c r="F35" s="97">
        <v>0</v>
      </c>
      <c r="G35" s="98">
        <v>261513</v>
      </c>
      <c r="H35" s="99">
        <v>261513</v>
      </c>
      <c r="I35" s="100">
        <v>0</v>
      </c>
      <c r="J35" s="101">
        <v>261513</v>
      </c>
      <c r="K35" s="256"/>
      <c r="M35" s="256"/>
      <c r="N35" s="256"/>
      <c r="P35" s="256"/>
      <c r="Q35" s="256"/>
      <c r="R35" s="256"/>
      <c r="S35" s="256"/>
      <c r="T35" s="256"/>
      <c r="U35" s="256"/>
      <c r="V35" s="256"/>
    </row>
    <row r="36" spans="2:22" x14ac:dyDescent="0.25">
      <c r="B36" s="89" t="s">
        <v>168</v>
      </c>
      <c r="C36" s="21" t="s">
        <v>144</v>
      </c>
      <c r="D36" s="22"/>
      <c r="E36" s="112">
        <v>-94077</v>
      </c>
      <c r="F36" s="96">
        <v>0</v>
      </c>
      <c r="G36" s="98">
        <v>-94077</v>
      </c>
      <c r="H36" s="99">
        <v>-6895</v>
      </c>
      <c r="I36" s="100">
        <v>0</v>
      </c>
      <c r="J36" s="101">
        <v>-6895</v>
      </c>
      <c r="K36" s="256"/>
      <c r="M36" s="256"/>
      <c r="N36" s="256"/>
      <c r="P36" s="256"/>
      <c r="Q36" s="256"/>
      <c r="R36" s="256"/>
      <c r="S36" s="256"/>
      <c r="T36" s="256"/>
      <c r="U36" s="256"/>
      <c r="V36" s="256"/>
    </row>
    <row r="37" spans="2:22" x14ac:dyDescent="0.25">
      <c r="B37" s="89" t="s">
        <v>169</v>
      </c>
      <c r="C37" s="38" t="s">
        <v>145</v>
      </c>
      <c r="D37" s="22"/>
      <c r="E37" s="110">
        <v>2540848</v>
      </c>
      <c r="F37" s="23">
        <v>-117971</v>
      </c>
      <c r="G37" s="24">
        <v>2422877</v>
      </c>
      <c r="H37" s="29">
        <v>43265</v>
      </c>
      <c r="I37" s="29">
        <v>-24008</v>
      </c>
      <c r="J37" s="33">
        <v>19257</v>
      </c>
      <c r="K37" s="256"/>
      <c r="L37" s="256"/>
      <c r="N37" s="256"/>
      <c r="O37" s="256"/>
      <c r="P37" s="256"/>
      <c r="Q37" s="256"/>
      <c r="R37" s="256"/>
      <c r="S37" s="256"/>
      <c r="T37" s="256"/>
      <c r="U37" s="256"/>
      <c r="V37" s="256"/>
    </row>
    <row r="38" spans="2:22" x14ac:dyDescent="0.25">
      <c r="B38" s="89" t="s">
        <v>170</v>
      </c>
      <c r="C38" s="21" t="s">
        <v>146</v>
      </c>
      <c r="D38" s="22"/>
      <c r="E38" s="110">
        <v>2297860</v>
      </c>
      <c r="F38" s="23">
        <v>0</v>
      </c>
      <c r="G38" s="24">
        <v>2297860</v>
      </c>
      <c r="H38" s="25">
        <v>1739171</v>
      </c>
      <c r="I38" s="29">
        <v>0</v>
      </c>
      <c r="J38" s="26">
        <v>1739171</v>
      </c>
      <c r="K38" s="256"/>
      <c r="M38" s="256"/>
      <c r="N38" s="256"/>
      <c r="P38" s="256"/>
      <c r="Q38" s="256"/>
      <c r="R38" s="256"/>
      <c r="S38" s="256"/>
      <c r="T38" s="256"/>
      <c r="U38" s="256"/>
      <c r="V38" s="256"/>
    </row>
    <row r="39" spans="2:22" x14ac:dyDescent="0.25">
      <c r="B39" s="91" t="s">
        <v>171</v>
      </c>
      <c r="C39" s="21" t="s">
        <v>147</v>
      </c>
      <c r="D39" s="22"/>
      <c r="E39" s="110">
        <v>120251</v>
      </c>
      <c r="F39" s="27">
        <v>0</v>
      </c>
      <c r="G39" s="24">
        <v>120251</v>
      </c>
      <c r="H39" s="25">
        <v>92316</v>
      </c>
      <c r="I39" s="29">
        <v>0</v>
      </c>
      <c r="J39" s="26">
        <v>92316</v>
      </c>
      <c r="K39" s="256"/>
      <c r="M39" s="256"/>
      <c r="N39" s="256"/>
      <c r="P39" s="256"/>
      <c r="Q39" s="256"/>
      <c r="R39" s="256"/>
      <c r="S39" s="256"/>
      <c r="T39" s="256"/>
      <c r="U39" s="256"/>
      <c r="V39" s="256"/>
    </row>
    <row r="40" spans="2:22" x14ac:dyDescent="0.25">
      <c r="B40" s="91" t="s">
        <v>172</v>
      </c>
      <c r="C40" s="21" t="s">
        <v>148</v>
      </c>
      <c r="D40" s="22"/>
      <c r="E40" s="108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  <c r="K40" s="256"/>
      <c r="M40" s="256"/>
      <c r="N40" s="256"/>
      <c r="P40" s="256"/>
      <c r="Q40" s="256"/>
      <c r="R40" s="256"/>
      <c r="S40" s="256"/>
      <c r="T40" s="256"/>
      <c r="U40" s="256"/>
      <c r="V40" s="256"/>
    </row>
    <row r="41" spans="2:22" x14ac:dyDescent="0.25">
      <c r="B41" s="91" t="s">
        <v>173</v>
      </c>
      <c r="C41" s="21" t="s">
        <v>149</v>
      </c>
      <c r="D41" s="22"/>
      <c r="E41" s="110">
        <v>2131542</v>
      </c>
      <c r="F41" s="27">
        <v>0</v>
      </c>
      <c r="G41" s="24">
        <v>2131542</v>
      </c>
      <c r="H41" s="25">
        <v>1600788</v>
      </c>
      <c r="I41" s="29">
        <v>0</v>
      </c>
      <c r="J41" s="26">
        <v>1600788</v>
      </c>
      <c r="K41" s="256"/>
      <c r="M41" s="256"/>
      <c r="N41" s="256"/>
      <c r="P41" s="256"/>
      <c r="Q41" s="256"/>
      <c r="R41" s="256"/>
      <c r="S41" s="256"/>
      <c r="T41" s="256"/>
      <c r="U41" s="256"/>
      <c r="V41" s="256"/>
    </row>
    <row r="42" spans="2:22" x14ac:dyDescent="0.25">
      <c r="B42" s="91" t="s">
        <v>174</v>
      </c>
      <c r="C42" s="21" t="s">
        <v>150</v>
      </c>
      <c r="D42" s="22"/>
      <c r="E42" s="110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  <c r="K42" s="256"/>
      <c r="M42" s="256"/>
      <c r="N42" s="256"/>
      <c r="P42" s="256"/>
      <c r="Q42" s="256"/>
      <c r="R42" s="256"/>
      <c r="S42" s="256"/>
      <c r="T42" s="256"/>
      <c r="U42" s="256"/>
      <c r="V42" s="256"/>
    </row>
    <row r="43" spans="2:22" x14ac:dyDescent="0.25">
      <c r="B43" s="89" t="s">
        <v>175</v>
      </c>
      <c r="C43" s="21" t="s">
        <v>151</v>
      </c>
      <c r="D43" s="22"/>
      <c r="E43" s="110">
        <v>3840272</v>
      </c>
      <c r="F43" s="27">
        <v>0</v>
      </c>
      <c r="G43" s="24">
        <v>3840272</v>
      </c>
      <c r="H43" s="25">
        <v>558689</v>
      </c>
      <c r="I43" s="29">
        <v>0</v>
      </c>
      <c r="J43" s="26">
        <v>558689</v>
      </c>
      <c r="K43" s="256"/>
      <c r="M43" s="256"/>
      <c r="N43" s="256"/>
      <c r="P43" s="256"/>
      <c r="Q43" s="256"/>
      <c r="R43" s="256"/>
      <c r="S43" s="256"/>
      <c r="T43" s="256"/>
      <c r="U43" s="256"/>
      <c r="V43" s="256"/>
    </row>
    <row r="44" spans="2:22" x14ac:dyDescent="0.25">
      <c r="B44" s="91" t="s">
        <v>176</v>
      </c>
      <c r="C44" s="21" t="s">
        <v>152</v>
      </c>
      <c r="D44" s="22"/>
      <c r="E44" s="108">
        <v>0</v>
      </c>
      <c r="F44" s="27">
        <v>0</v>
      </c>
      <c r="G44" s="40">
        <v>0</v>
      </c>
      <c r="H44" s="25">
        <v>0</v>
      </c>
      <c r="I44" s="29">
        <v>0</v>
      </c>
      <c r="J44" s="26">
        <v>0</v>
      </c>
      <c r="K44" s="256"/>
      <c r="M44" s="256"/>
      <c r="N44" s="256"/>
      <c r="P44" s="256"/>
      <c r="Q44" s="256"/>
      <c r="R44" s="256"/>
      <c r="S44" s="256"/>
      <c r="T44" s="256"/>
      <c r="U44" s="256"/>
      <c r="V44" s="256"/>
    </row>
    <row r="45" spans="2:22" ht="15.75" thickBot="1" x14ac:dyDescent="0.3">
      <c r="B45" s="91" t="s">
        <v>177</v>
      </c>
      <c r="C45" s="21" t="s">
        <v>153</v>
      </c>
      <c r="D45" s="22"/>
      <c r="E45" s="110">
        <v>3840272</v>
      </c>
      <c r="F45" s="27">
        <v>0</v>
      </c>
      <c r="G45" s="24">
        <v>3840272</v>
      </c>
      <c r="H45" s="25">
        <v>558689</v>
      </c>
      <c r="I45" s="29">
        <v>0</v>
      </c>
      <c r="J45" s="26">
        <v>558689</v>
      </c>
      <c r="K45" s="256"/>
      <c r="M45" s="256"/>
      <c r="N45" s="256"/>
      <c r="P45" s="256"/>
      <c r="Q45" s="256"/>
      <c r="R45" s="256"/>
      <c r="S45" s="256"/>
      <c r="T45" s="256"/>
      <c r="U45" s="256"/>
      <c r="V45" s="256"/>
    </row>
    <row r="46" spans="2:22" ht="15.75" thickBot="1" x14ac:dyDescent="0.3">
      <c r="B46" s="114"/>
      <c r="C46" s="43" t="s">
        <v>154</v>
      </c>
      <c r="D46" s="44"/>
      <c r="E46" s="45">
        <v>129567160</v>
      </c>
      <c r="F46" s="45">
        <v>83776430</v>
      </c>
      <c r="G46" s="45">
        <v>213343590</v>
      </c>
      <c r="H46" s="46">
        <v>45429246</v>
      </c>
      <c r="I46" s="46">
        <v>52883346</v>
      </c>
      <c r="J46" s="115">
        <v>98312592</v>
      </c>
      <c r="K46" s="256"/>
      <c r="L46" s="256"/>
      <c r="M46" s="256"/>
      <c r="N46" s="256"/>
      <c r="O46" s="256"/>
      <c r="P46" s="256"/>
      <c r="Q46" s="256"/>
      <c r="R46" s="256"/>
      <c r="S46" s="256"/>
      <c r="T46" s="256"/>
      <c r="U46" s="256"/>
      <c r="V46" s="256"/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1"/>
  <sheetViews>
    <sheetView topLeftCell="A25" zoomScale="115" zoomScaleNormal="115" workbookViewId="0">
      <selection activeCell="E42" sqref="E42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22" ht="15.75" thickBot="1" x14ac:dyDescent="0.3"/>
    <row r="2" spans="2:22" ht="15.75" thickBot="1" x14ac:dyDescent="0.3">
      <c r="B2" s="257" t="s">
        <v>178</v>
      </c>
      <c r="C2" s="258"/>
      <c r="D2" s="258"/>
      <c r="E2" s="258"/>
      <c r="F2" s="258"/>
      <c r="G2" s="258"/>
      <c r="H2" s="258"/>
      <c r="I2" s="258"/>
      <c r="J2" s="259"/>
    </row>
    <row r="3" spans="2:22" x14ac:dyDescent="0.25">
      <c r="B3" s="278"/>
      <c r="C3" s="279"/>
      <c r="D3" s="117" t="s">
        <v>1</v>
      </c>
      <c r="E3" s="262" t="s">
        <v>3</v>
      </c>
      <c r="F3" s="263"/>
      <c r="G3" s="266"/>
      <c r="H3" s="262" t="s">
        <v>4</v>
      </c>
      <c r="I3" s="263"/>
      <c r="J3" s="266"/>
    </row>
    <row r="4" spans="2:22" ht="15.75" thickBot="1" x14ac:dyDescent="0.3">
      <c r="B4" s="276"/>
      <c r="C4" s="277"/>
      <c r="D4" s="117" t="s">
        <v>179</v>
      </c>
      <c r="E4" s="264" t="str">
        <f>+AKTİF!E4</f>
        <v>(31/12/2022)</v>
      </c>
      <c r="F4" s="265"/>
      <c r="G4" s="267"/>
      <c r="H4" s="264" t="str">
        <f>+AKTİF!H4</f>
        <v>(31/12/2021)</v>
      </c>
      <c r="I4" s="265"/>
      <c r="J4" s="267"/>
    </row>
    <row r="5" spans="2:22" ht="15.75" thickBot="1" x14ac:dyDescent="0.3">
      <c r="B5" s="280"/>
      <c r="C5" s="281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22" x14ac:dyDescent="0.25">
      <c r="B6" s="276" t="s">
        <v>180</v>
      </c>
      <c r="C6" s="277"/>
      <c r="D6" s="119"/>
      <c r="E6" s="139">
        <v>28889269</v>
      </c>
      <c r="F6" s="120">
        <v>34877714</v>
      </c>
      <c r="G6" s="121">
        <v>63766983</v>
      </c>
      <c r="H6" s="142">
        <v>10306712</v>
      </c>
      <c r="I6" s="122">
        <v>24268204</v>
      </c>
      <c r="J6" s="123">
        <v>34574916</v>
      </c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</row>
    <row r="7" spans="2:22" x14ac:dyDescent="0.25">
      <c r="B7" s="124" t="s">
        <v>9</v>
      </c>
      <c r="C7" s="125" t="s">
        <v>181</v>
      </c>
      <c r="D7" s="126" t="s">
        <v>71</v>
      </c>
      <c r="E7" s="139">
        <v>21569718</v>
      </c>
      <c r="F7" s="120">
        <v>23621764</v>
      </c>
      <c r="G7" s="121">
        <v>45191482</v>
      </c>
      <c r="H7" s="142">
        <v>8271172</v>
      </c>
      <c r="I7" s="122">
        <v>21332293</v>
      </c>
      <c r="J7" s="123">
        <v>29603465</v>
      </c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</row>
    <row r="8" spans="2:22" x14ac:dyDescent="0.25">
      <c r="B8" s="155" t="s">
        <v>62</v>
      </c>
      <c r="C8" s="127" t="s">
        <v>182</v>
      </c>
      <c r="D8" s="118"/>
      <c r="E8" s="140">
        <v>21211314</v>
      </c>
      <c r="F8" s="128">
        <v>16733373</v>
      </c>
      <c r="G8" s="129">
        <v>37944687</v>
      </c>
      <c r="H8" s="143">
        <v>8236824</v>
      </c>
      <c r="I8" s="130">
        <v>13823025</v>
      </c>
      <c r="J8" s="131">
        <v>22059849</v>
      </c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</row>
    <row r="9" spans="2:22" x14ac:dyDescent="0.25">
      <c r="B9" s="156" t="s">
        <v>63</v>
      </c>
      <c r="C9" s="127" t="s">
        <v>183</v>
      </c>
      <c r="D9" s="118"/>
      <c r="E9" s="140">
        <v>370605</v>
      </c>
      <c r="F9" s="128">
        <v>10953388</v>
      </c>
      <c r="G9" s="129">
        <v>11323993</v>
      </c>
      <c r="H9" s="143">
        <v>361062</v>
      </c>
      <c r="I9" s="130">
        <v>6175690</v>
      </c>
      <c r="J9" s="131">
        <v>6536752</v>
      </c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</row>
    <row r="10" spans="2:22" x14ac:dyDescent="0.25">
      <c r="B10" s="156" t="s">
        <v>65</v>
      </c>
      <c r="C10" s="127" t="s">
        <v>184</v>
      </c>
      <c r="D10" s="118"/>
      <c r="E10" s="140">
        <v>15639249</v>
      </c>
      <c r="F10" s="132">
        <v>0</v>
      </c>
      <c r="G10" s="129">
        <v>15639249</v>
      </c>
      <c r="H10" s="143">
        <v>7229114</v>
      </c>
      <c r="I10" s="133">
        <v>0</v>
      </c>
      <c r="J10" s="131">
        <v>7229114</v>
      </c>
      <c r="K10" s="256"/>
      <c r="M10" s="256"/>
      <c r="N10" s="256"/>
      <c r="P10" s="256"/>
      <c r="Q10" s="256"/>
      <c r="R10" s="256"/>
      <c r="S10" s="256"/>
      <c r="T10" s="256"/>
      <c r="U10" s="256"/>
      <c r="V10" s="256"/>
    </row>
    <row r="11" spans="2:22" x14ac:dyDescent="0.25">
      <c r="B11" s="156" t="s">
        <v>66</v>
      </c>
      <c r="C11" s="127" t="s">
        <v>185</v>
      </c>
      <c r="D11" s="134"/>
      <c r="E11" s="140">
        <v>5201460</v>
      </c>
      <c r="F11" s="128">
        <v>5779985</v>
      </c>
      <c r="G11" s="129">
        <v>10981445</v>
      </c>
      <c r="H11" s="143">
        <v>646648</v>
      </c>
      <c r="I11" s="130">
        <v>7647335</v>
      </c>
      <c r="J11" s="131">
        <v>8293983</v>
      </c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</row>
    <row r="12" spans="2:22" x14ac:dyDescent="0.25">
      <c r="B12" s="155" t="s">
        <v>68</v>
      </c>
      <c r="C12" s="135" t="s">
        <v>186</v>
      </c>
      <c r="D12" s="118"/>
      <c r="E12" s="141">
        <v>0</v>
      </c>
      <c r="F12" s="128">
        <v>74133</v>
      </c>
      <c r="G12" s="129">
        <v>74133</v>
      </c>
      <c r="H12" s="144">
        <v>0</v>
      </c>
      <c r="I12" s="130">
        <v>33018</v>
      </c>
      <c r="J12" s="131">
        <v>33018</v>
      </c>
      <c r="L12" s="256"/>
      <c r="M12" s="256"/>
      <c r="O12" s="256"/>
      <c r="P12" s="256"/>
      <c r="Q12" s="256"/>
      <c r="R12" s="256"/>
      <c r="S12" s="256"/>
      <c r="T12" s="256"/>
      <c r="U12" s="256"/>
      <c r="V12" s="256"/>
    </row>
    <row r="13" spans="2:22" x14ac:dyDescent="0.25">
      <c r="B13" s="156" t="s">
        <v>69</v>
      </c>
      <c r="C13" s="127" t="s">
        <v>187</v>
      </c>
      <c r="D13" s="118"/>
      <c r="E13" s="141">
        <v>0</v>
      </c>
      <c r="F13" s="128">
        <v>74133</v>
      </c>
      <c r="G13" s="129">
        <v>74133</v>
      </c>
      <c r="H13" s="144">
        <v>0</v>
      </c>
      <c r="I13" s="130">
        <v>33018</v>
      </c>
      <c r="J13" s="131">
        <v>33018</v>
      </c>
      <c r="L13" s="256"/>
      <c r="M13" s="256"/>
      <c r="O13" s="256"/>
      <c r="P13" s="256"/>
      <c r="Q13" s="256"/>
      <c r="R13" s="256"/>
      <c r="S13" s="256"/>
      <c r="T13" s="256"/>
      <c r="U13" s="256"/>
      <c r="V13" s="256"/>
    </row>
    <row r="14" spans="2:22" x14ac:dyDescent="0.25">
      <c r="B14" s="156" t="s">
        <v>64</v>
      </c>
      <c r="C14" s="127" t="s">
        <v>188</v>
      </c>
      <c r="D14" s="118"/>
      <c r="E14" s="141"/>
      <c r="F14" s="132"/>
      <c r="G14" s="136">
        <v>0</v>
      </c>
      <c r="H14" s="144">
        <v>0</v>
      </c>
      <c r="I14" s="133">
        <v>0</v>
      </c>
      <c r="J14" s="137">
        <v>0</v>
      </c>
      <c r="Q14" s="256"/>
      <c r="R14" s="256"/>
      <c r="S14" s="256"/>
      <c r="T14" s="256"/>
      <c r="U14" s="256"/>
      <c r="V14" s="256"/>
    </row>
    <row r="15" spans="2:22" x14ac:dyDescent="0.25">
      <c r="B15" s="155" t="s">
        <v>85</v>
      </c>
      <c r="C15" s="127" t="s">
        <v>189</v>
      </c>
      <c r="D15" s="118"/>
      <c r="E15" s="140">
        <v>846</v>
      </c>
      <c r="F15" s="128">
        <v>5650093</v>
      </c>
      <c r="G15" s="129">
        <v>5650939</v>
      </c>
      <c r="H15" s="143">
        <v>20348</v>
      </c>
      <c r="I15" s="130">
        <v>5053199</v>
      </c>
      <c r="J15" s="131">
        <v>5073547</v>
      </c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</row>
    <row r="16" spans="2:22" x14ac:dyDescent="0.25">
      <c r="B16" s="156" t="s">
        <v>86</v>
      </c>
      <c r="C16" s="127" t="s">
        <v>190</v>
      </c>
      <c r="D16" s="118"/>
      <c r="E16" s="140">
        <v>846</v>
      </c>
      <c r="F16" s="128">
        <v>5650093</v>
      </c>
      <c r="G16" s="129">
        <v>5650939</v>
      </c>
      <c r="H16" s="143">
        <v>20348</v>
      </c>
      <c r="I16" s="130">
        <v>5053199</v>
      </c>
      <c r="J16" s="131">
        <v>5073547</v>
      </c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</row>
    <row r="17" spans="2:22" x14ac:dyDescent="0.25">
      <c r="B17" s="156" t="s">
        <v>87</v>
      </c>
      <c r="C17" s="127" t="s">
        <v>191</v>
      </c>
      <c r="D17" s="118"/>
      <c r="E17" s="141">
        <v>0</v>
      </c>
      <c r="F17" s="132">
        <v>0</v>
      </c>
      <c r="G17" s="136">
        <v>0</v>
      </c>
      <c r="H17" s="144">
        <v>0</v>
      </c>
      <c r="I17" s="133">
        <v>0</v>
      </c>
      <c r="J17" s="137">
        <v>0</v>
      </c>
      <c r="Q17" s="256"/>
      <c r="R17" s="256"/>
      <c r="S17" s="256"/>
      <c r="T17" s="256"/>
      <c r="U17" s="256"/>
      <c r="V17" s="256"/>
    </row>
    <row r="18" spans="2:22" x14ac:dyDescent="0.25">
      <c r="B18" s="155" t="s">
        <v>89</v>
      </c>
      <c r="C18" s="127" t="s">
        <v>192</v>
      </c>
      <c r="D18" s="118"/>
      <c r="E18" s="141">
        <v>0</v>
      </c>
      <c r="F18" s="132">
        <v>0</v>
      </c>
      <c r="G18" s="136">
        <v>0</v>
      </c>
      <c r="H18" s="144">
        <v>0</v>
      </c>
      <c r="I18" s="133">
        <v>0</v>
      </c>
      <c r="J18" s="137">
        <v>0</v>
      </c>
      <c r="Q18" s="256"/>
      <c r="R18" s="256"/>
      <c r="S18" s="256"/>
      <c r="T18" s="256"/>
      <c r="U18" s="256"/>
      <c r="V18" s="256"/>
    </row>
    <row r="19" spans="2:22" x14ac:dyDescent="0.25">
      <c r="B19" s="155" t="s">
        <v>248</v>
      </c>
      <c r="C19" s="127" t="s">
        <v>193</v>
      </c>
      <c r="D19" s="118"/>
      <c r="E19" s="141">
        <v>0</v>
      </c>
      <c r="F19" s="132">
        <v>0</v>
      </c>
      <c r="G19" s="136">
        <v>0</v>
      </c>
      <c r="H19" s="144">
        <v>0</v>
      </c>
      <c r="I19" s="133">
        <v>0</v>
      </c>
      <c r="J19" s="137">
        <v>0</v>
      </c>
      <c r="Q19" s="256"/>
      <c r="R19" s="256"/>
      <c r="S19" s="256"/>
      <c r="T19" s="256"/>
      <c r="U19" s="256"/>
      <c r="V19" s="256"/>
    </row>
    <row r="20" spans="2:22" x14ac:dyDescent="0.25">
      <c r="B20" s="156" t="s">
        <v>249</v>
      </c>
      <c r="C20" s="127" t="s">
        <v>194</v>
      </c>
      <c r="D20" s="118"/>
      <c r="E20" s="141">
        <v>0</v>
      </c>
      <c r="F20" s="132">
        <v>0</v>
      </c>
      <c r="G20" s="136">
        <v>0</v>
      </c>
      <c r="H20" s="144">
        <v>0</v>
      </c>
      <c r="I20" s="133">
        <v>0</v>
      </c>
      <c r="J20" s="137">
        <v>0</v>
      </c>
      <c r="Q20" s="256"/>
      <c r="R20" s="256"/>
      <c r="S20" s="256"/>
      <c r="T20" s="256"/>
      <c r="U20" s="256"/>
      <c r="V20" s="256"/>
    </row>
    <row r="21" spans="2:22" x14ac:dyDescent="0.25">
      <c r="B21" s="156" t="s">
        <v>250</v>
      </c>
      <c r="C21" s="127" t="s">
        <v>195</v>
      </c>
      <c r="D21" s="118"/>
      <c r="E21" s="141">
        <v>0</v>
      </c>
      <c r="F21" s="132">
        <v>0</v>
      </c>
      <c r="G21" s="136">
        <v>0</v>
      </c>
      <c r="H21" s="144">
        <v>0</v>
      </c>
      <c r="I21" s="133">
        <v>0</v>
      </c>
      <c r="J21" s="137">
        <v>0</v>
      </c>
      <c r="Q21" s="256"/>
      <c r="R21" s="256"/>
      <c r="S21" s="256"/>
      <c r="T21" s="256"/>
      <c r="U21" s="256"/>
      <c r="V21" s="256"/>
    </row>
    <row r="22" spans="2:22" x14ac:dyDescent="0.25">
      <c r="B22" s="155" t="s">
        <v>251</v>
      </c>
      <c r="C22" s="127" t="s">
        <v>196</v>
      </c>
      <c r="D22" s="118"/>
      <c r="E22" s="140">
        <v>340558</v>
      </c>
      <c r="F22" s="128">
        <v>1164165</v>
      </c>
      <c r="G22" s="129">
        <v>1504723</v>
      </c>
      <c r="H22" s="143">
        <v>14000</v>
      </c>
      <c r="I22" s="130">
        <v>2419706</v>
      </c>
      <c r="J22" s="131">
        <v>2433706</v>
      </c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</row>
    <row r="23" spans="2:22" x14ac:dyDescent="0.25">
      <c r="B23" s="155" t="s">
        <v>252</v>
      </c>
      <c r="C23" s="127" t="s">
        <v>197</v>
      </c>
      <c r="D23" s="118"/>
      <c r="E23" s="140">
        <v>17000</v>
      </c>
      <c r="F23" s="128">
        <v>0</v>
      </c>
      <c r="G23" s="129">
        <v>17000</v>
      </c>
      <c r="H23" s="143">
        <v>0</v>
      </c>
      <c r="I23" s="130">
        <v>3345</v>
      </c>
      <c r="J23" s="131">
        <v>3345</v>
      </c>
      <c r="K23" s="256"/>
      <c r="M23" s="256"/>
      <c r="O23" s="256"/>
      <c r="P23" s="256"/>
      <c r="Q23" s="256"/>
      <c r="R23" s="256"/>
      <c r="S23" s="256"/>
      <c r="T23" s="256"/>
      <c r="U23" s="256"/>
      <c r="V23" s="256"/>
    </row>
    <row r="24" spans="2:22" x14ac:dyDescent="0.25">
      <c r="B24" s="124" t="s">
        <v>26</v>
      </c>
      <c r="C24" s="125" t="s">
        <v>198</v>
      </c>
      <c r="D24" s="126" t="s">
        <v>71</v>
      </c>
      <c r="E24" s="139">
        <v>2401997</v>
      </c>
      <c r="F24" s="120">
        <v>428407</v>
      </c>
      <c r="G24" s="121">
        <v>2830404</v>
      </c>
      <c r="H24" s="142">
        <v>1386946</v>
      </c>
      <c r="I24" s="122">
        <v>313520</v>
      </c>
      <c r="J24" s="123">
        <v>1700466</v>
      </c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6"/>
      <c r="V24" s="256"/>
    </row>
    <row r="25" spans="2:22" x14ac:dyDescent="0.25">
      <c r="B25" s="155" t="s">
        <v>91</v>
      </c>
      <c r="C25" s="127" t="s">
        <v>199</v>
      </c>
      <c r="D25" s="118"/>
      <c r="E25" s="140">
        <v>2401997</v>
      </c>
      <c r="F25" s="128">
        <v>428407</v>
      </c>
      <c r="G25" s="129">
        <v>2830404</v>
      </c>
      <c r="H25" s="143">
        <v>1386946</v>
      </c>
      <c r="I25" s="130">
        <v>313520</v>
      </c>
      <c r="J25" s="131">
        <v>1700466</v>
      </c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</row>
    <row r="26" spans="2:22" x14ac:dyDescent="0.25">
      <c r="B26" s="156" t="s">
        <v>253</v>
      </c>
      <c r="C26" s="127" t="s">
        <v>200</v>
      </c>
      <c r="D26" s="118"/>
      <c r="E26" s="140">
        <v>292171</v>
      </c>
      <c r="F26" s="128">
        <v>428407</v>
      </c>
      <c r="G26" s="129">
        <v>720578</v>
      </c>
      <c r="H26" s="143">
        <v>240344</v>
      </c>
      <c r="I26" s="130">
        <v>313520</v>
      </c>
      <c r="J26" s="131">
        <v>553864</v>
      </c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</row>
    <row r="27" spans="2:22" x14ac:dyDescent="0.25">
      <c r="B27" s="156" t="s">
        <v>254</v>
      </c>
      <c r="C27" s="127" t="s">
        <v>201</v>
      </c>
      <c r="D27" s="118"/>
      <c r="E27" s="141">
        <v>0</v>
      </c>
      <c r="F27" s="132">
        <v>0</v>
      </c>
      <c r="G27" s="136">
        <v>0</v>
      </c>
      <c r="H27" s="144">
        <v>0</v>
      </c>
      <c r="I27" s="133">
        <v>0</v>
      </c>
      <c r="J27" s="137">
        <v>0</v>
      </c>
      <c r="Q27" s="256"/>
      <c r="R27" s="256"/>
      <c r="S27" s="256"/>
      <c r="T27" s="256"/>
      <c r="U27" s="256"/>
      <c r="V27" s="256"/>
    </row>
    <row r="28" spans="2:22" x14ac:dyDescent="0.25">
      <c r="B28" s="156" t="s">
        <v>255</v>
      </c>
      <c r="C28" s="127" t="s">
        <v>202</v>
      </c>
      <c r="D28" s="118"/>
      <c r="E28" s="141">
        <v>0</v>
      </c>
      <c r="F28" s="132">
        <v>0</v>
      </c>
      <c r="G28" s="136">
        <v>0</v>
      </c>
      <c r="H28" s="144">
        <v>0</v>
      </c>
      <c r="I28" s="133">
        <v>0</v>
      </c>
      <c r="J28" s="137">
        <v>0</v>
      </c>
      <c r="Q28" s="256"/>
      <c r="R28" s="256"/>
      <c r="S28" s="256"/>
      <c r="T28" s="256"/>
      <c r="U28" s="256"/>
      <c r="V28" s="256"/>
    </row>
    <row r="29" spans="2:22" x14ac:dyDescent="0.25">
      <c r="B29" s="156" t="s">
        <v>256</v>
      </c>
      <c r="C29" s="127" t="s">
        <v>203</v>
      </c>
      <c r="D29" s="118"/>
      <c r="E29" s="141">
        <v>0</v>
      </c>
      <c r="F29" s="132">
        <v>0</v>
      </c>
      <c r="G29" s="136">
        <v>0</v>
      </c>
      <c r="H29" s="144">
        <v>0</v>
      </c>
      <c r="I29" s="133">
        <v>0</v>
      </c>
      <c r="J29" s="137">
        <v>0</v>
      </c>
      <c r="Q29" s="256"/>
      <c r="R29" s="256"/>
      <c r="S29" s="256"/>
      <c r="T29" s="256"/>
      <c r="U29" s="256"/>
      <c r="V29" s="256"/>
    </row>
    <row r="30" spans="2:22" x14ac:dyDescent="0.25">
      <c r="B30" s="156" t="s">
        <v>257</v>
      </c>
      <c r="C30" s="127" t="s">
        <v>204</v>
      </c>
      <c r="D30" s="118"/>
      <c r="E30" s="141">
        <v>0</v>
      </c>
      <c r="F30" s="132">
        <v>0</v>
      </c>
      <c r="G30" s="136">
        <v>0</v>
      </c>
      <c r="H30" s="144">
        <v>0</v>
      </c>
      <c r="I30" s="133">
        <v>0</v>
      </c>
      <c r="J30" s="137">
        <v>0</v>
      </c>
      <c r="Q30" s="256"/>
      <c r="R30" s="256"/>
      <c r="S30" s="256"/>
      <c r="T30" s="256"/>
      <c r="U30" s="256"/>
      <c r="V30" s="256"/>
    </row>
    <row r="31" spans="2:22" x14ac:dyDescent="0.25">
      <c r="B31" s="156" t="s">
        <v>258</v>
      </c>
      <c r="C31" s="127" t="s">
        <v>205</v>
      </c>
      <c r="D31" s="119"/>
      <c r="E31" s="140">
        <v>748093</v>
      </c>
      <c r="F31" s="132">
        <v>0</v>
      </c>
      <c r="G31" s="129">
        <v>748093</v>
      </c>
      <c r="H31" s="143">
        <v>448457</v>
      </c>
      <c r="I31" s="133">
        <v>0</v>
      </c>
      <c r="J31" s="131">
        <v>448457</v>
      </c>
      <c r="K31" s="256"/>
      <c r="M31" s="256"/>
      <c r="N31" s="256"/>
      <c r="P31" s="256"/>
      <c r="Q31" s="256"/>
      <c r="R31" s="256"/>
      <c r="S31" s="256"/>
      <c r="T31" s="256"/>
      <c r="U31" s="256"/>
      <c r="V31" s="256"/>
    </row>
    <row r="32" spans="2:22" x14ac:dyDescent="0.25">
      <c r="B32" s="156" t="s">
        <v>259</v>
      </c>
      <c r="C32" s="127" t="s">
        <v>206</v>
      </c>
      <c r="D32" s="119"/>
      <c r="E32" s="140">
        <v>95161</v>
      </c>
      <c r="F32" s="132">
        <v>0</v>
      </c>
      <c r="G32" s="129">
        <v>95161</v>
      </c>
      <c r="H32" s="143">
        <v>22637</v>
      </c>
      <c r="I32" s="133">
        <v>0</v>
      </c>
      <c r="J32" s="131">
        <v>22637</v>
      </c>
      <c r="K32" s="256"/>
      <c r="M32" s="256"/>
      <c r="N32" s="256"/>
      <c r="P32" s="256"/>
      <c r="Q32" s="256"/>
      <c r="R32" s="256"/>
      <c r="S32" s="256"/>
      <c r="T32" s="256"/>
      <c r="U32" s="256"/>
      <c r="V32" s="256"/>
    </row>
    <row r="33" spans="2:22" x14ac:dyDescent="0.25">
      <c r="B33" s="156" t="s">
        <v>260</v>
      </c>
      <c r="C33" s="127" t="s">
        <v>207</v>
      </c>
      <c r="D33" s="118"/>
      <c r="E33" s="140">
        <v>544655</v>
      </c>
      <c r="F33" s="132">
        <v>0</v>
      </c>
      <c r="G33" s="129">
        <v>544655</v>
      </c>
      <c r="H33" s="143">
        <v>141095</v>
      </c>
      <c r="I33" s="133">
        <v>0</v>
      </c>
      <c r="J33" s="131">
        <v>141095</v>
      </c>
      <c r="K33" s="256"/>
      <c r="M33" s="256"/>
      <c r="N33" s="256"/>
      <c r="P33" s="256"/>
      <c r="Q33" s="256"/>
      <c r="R33" s="256"/>
      <c r="S33" s="256"/>
      <c r="T33" s="256"/>
      <c r="U33" s="256"/>
      <c r="V33" s="256"/>
    </row>
    <row r="34" spans="2:22" x14ac:dyDescent="0.25">
      <c r="B34" s="156" t="s">
        <v>261</v>
      </c>
      <c r="C34" s="127" t="s">
        <v>208</v>
      </c>
      <c r="D34" s="118"/>
      <c r="E34" s="141">
        <v>458</v>
      </c>
      <c r="F34" s="132">
        <v>0</v>
      </c>
      <c r="G34" s="136">
        <v>458</v>
      </c>
      <c r="H34" s="144">
        <v>265</v>
      </c>
      <c r="I34" s="133">
        <v>0</v>
      </c>
      <c r="J34" s="137">
        <v>265</v>
      </c>
      <c r="Q34" s="256"/>
      <c r="R34" s="256"/>
      <c r="S34" s="256"/>
      <c r="T34" s="256"/>
      <c r="U34" s="256"/>
      <c r="V34" s="256"/>
    </row>
    <row r="35" spans="2:22" x14ac:dyDescent="0.25">
      <c r="B35" s="156" t="s">
        <v>262</v>
      </c>
      <c r="C35" s="127" t="s">
        <v>209</v>
      </c>
      <c r="D35" s="118"/>
      <c r="E35" s="141">
        <v>0</v>
      </c>
      <c r="F35" s="132">
        <v>0</v>
      </c>
      <c r="G35" s="136">
        <v>0</v>
      </c>
      <c r="H35" s="144">
        <v>0</v>
      </c>
      <c r="I35" s="133">
        <v>0</v>
      </c>
      <c r="J35" s="137">
        <v>0</v>
      </c>
      <c r="Q35" s="256"/>
      <c r="R35" s="256"/>
      <c r="S35" s="256"/>
      <c r="T35" s="256"/>
      <c r="U35" s="256"/>
      <c r="V35" s="256"/>
    </row>
    <row r="36" spans="2:22" x14ac:dyDescent="0.25">
      <c r="B36" s="156" t="s">
        <v>263</v>
      </c>
      <c r="C36" s="127" t="s">
        <v>210</v>
      </c>
      <c r="D36" s="118"/>
      <c r="E36" s="141">
        <v>0</v>
      </c>
      <c r="F36" s="132">
        <v>0</v>
      </c>
      <c r="G36" s="136">
        <v>0</v>
      </c>
      <c r="H36" s="144">
        <v>0</v>
      </c>
      <c r="I36" s="133">
        <v>0</v>
      </c>
      <c r="J36" s="137">
        <v>0</v>
      </c>
      <c r="Q36" s="256"/>
      <c r="R36" s="256"/>
      <c r="S36" s="256"/>
      <c r="T36" s="256"/>
      <c r="U36" s="256"/>
      <c r="V36" s="256"/>
    </row>
    <row r="37" spans="2:22" x14ac:dyDescent="0.25">
      <c r="B37" s="156" t="s">
        <v>264</v>
      </c>
      <c r="C37" s="127" t="s">
        <v>211</v>
      </c>
      <c r="D37" s="118"/>
      <c r="E37" s="140">
        <v>721459</v>
      </c>
      <c r="F37" s="132">
        <v>0</v>
      </c>
      <c r="G37" s="129">
        <v>721459</v>
      </c>
      <c r="H37" s="143">
        <v>534148</v>
      </c>
      <c r="I37" s="133">
        <v>0</v>
      </c>
      <c r="J37" s="131">
        <v>534148</v>
      </c>
      <c r="K37" s="256"/>
      <c r="M37" s="256"/>
      <c r="N37" s="256"/>
      <c r="P37" s="256"/>
      <c r="Q37" s="256"/>
      <c r="R37" s="256"/>
      <c r="S37" s="256"/>
      <c r="T37" s="256"/>
      <c r="U37" s="256"/>
      <c r="V37" s="256"/>
    </row>
    <row r="38" spans="2:22" x14ac:dyDescent="0.25">
      <c r="B38" s="155" t="s">
        <v>92</v>
      </c>
      <c r="C38" s="127" t="s">
        <v>212</v>
      </c>
      <c r="D38" s="118"/>
      <c r="E38" s="141">
        <v>0</v>
      </c>
      <c r="F38" s="132">
        <v>0</v>
      </c>
      <c r="G38" s="136">
        <v>0</v>
      </c>
      <c r="H38" s="144">
        <v>0</v>
      </c>
      <c r="I38" s="133">
        <v>0</v>
      </c>
      <c r="J38" s="137">
        <v>0</v>
      </c>
      <c r="Q38" s="256"/>
      <c r="R38" s="256"/>
      <c r="S38" s="256"/>
      <c r="T38" s="256"/>
      <c r="U38" s="256"/>
      <c r="V38" s="256"/>
    </row>
    <row r="39" spans="2:22" x14ac:dyDescent="0.25">
      <c r="B39" s="156" t="s">
        <v>265</v>
      </c>
      <c r="C39" s="127" t="s">
        <v>213</v>
      </c>
      <c r="D39" s="118"/>
      <c r="E39" s="141">
        <v>0</v>
      </c>
      <c r="F39" s="132">
        <v>0</v>
      </c>
      <c r="G39" s="136">
        <v>0</v>
      </c>
      <c r="H39" s="144">
        <v>0</v>
      </c>
      <c r="I39" s="133">
        <v>0</v>
      </c>
      <c r="J39" s="137">
        <v>0</v>
      </c>
      <c r="Q39" s="256"/>
      <c r="R39" s="256"/>
      <c r="S39" s="256"/>
      <c r="T39" s="256"/>
      <c r="U39" s="256"/>
      <c r="V39" s="256"/>
    </row>
    <row r="40" spans="2:22" x14ac:dyDescent="0.25">
      <c r="B40" s="156" t="s">
        <v>266</v>
      </c>
      <c r="C40" s="127" t="s">
        <v>214</v>
      </c>
      <c r="D40" s="118"/>
      <c r="E40" s="141">
        <v>0</v>
      </c>
      <c r="F40" s="132">
        <v>0</v>
      </c>
      <c r="G40" s="136">
        <v>0</v>
      </c>
      <c r="H40" s="144">
        <v>0</v>
      </c>
      <c r="I40" s="133">
        <v>0</v>
      </c>
      <c r="J40" s="137">
        <v>0</v>
      </c>
      <c r="Q40" s="256"/>
      <c r="R40" s="256"/>
      <c r="S40" s="256"/>
      <c r="T40" s="256"/>
      <c r="U40" s="256"/>
      <c r="V40" s="256"/>
    </row>
    <row r="41" spans="2:22" x14ac:dyDescent="0.25">
      <c r="B41" s="124" t="s">
        <v>32</v>
      </c>
      <c r="C41" s="125" t="s">
        <v>215</v>
      </c>
      <c r="D41" s="119"/>
      <c r="E41" s="139">
        <v>4917554</v>
      </c>
      <c r="F41" s="120">
        <v>10827543</v>
      </c>
      <c r="G41" s="121">
        <v>15745097</v>
      </c>
      <c r="H41" s="142">
        <v>648594</v>
      </c>
      <c r="I41" s="145">
        <v>2622391</v>
      </c>
      <c r="J41" s="123">
        <v>3270985</v>
      </c>
      <c r="L41" s="256"/>
      <c r="M41" s="256"/>
      <c r="N41" s="256"/>
      <c r="O41" s="256"/>
      <c r="P41" s="256"/>
      <c r="Q41" s="256"/>
      <c r="R41" s="256"/>
      <c r="S41" s="256"/>
      <c r="T41" s="256"/>
      <c r="U41" s="256"/>
      <c r="V41" s="256"/>
    </row>
    <row r="42" spans="2:22" x14ac:dyDescent="0.25">
      <c r="B42" s="155" t="s">
        <v>97</v>
      </c>
      <c r="C42" s="127" t="s">
        <v>216</v>
      </c>
      <c r="D42" s="118"/>
      <c r="E42" s="141">
        <v>0</v>
      </c>
      <c r="F42" s="132">
        <v>0</v>
      </c>
      <c r="G42" s="136">
        <v>0</v>
      </c>
      <c r="H42" s="144">
        <v>0</v>
      </c>
      <c r="I42" s="146">
        <v>0</v>
      </c>
      <c r="J42" s="137">
        <v>0</v>
      </c>
      <c r="Q42" s="256"/>
      <c r="R42" s="256"/>
      <c r="S42" s="256"/>
      <c r="T42" s="256"/>
      <c r="U42" s="256"/>
      <c r="V42" s="256"/>
    </row>
    <row r="43" spans="2:22" x14ac:dyDescent="0.25">
      <c r="B43" s="156" t="s">
        <v>267</v>
      </c>
      <c r="C43" s="127" t="s">
        <v>217</v>
      </c>
      <c r="D43" s="118"/>
      <c r="E43" s="141">
        <v>0</v>
      </c>
      <c r="F43" s="132">
        <v>0</v>
      </c>
      <c r="G43" s="136">
        <v>0</v>
      </c>
      <c r="H43" s="144">
        <v>0</v>
      </c>
      <c r="I43" s="146">
        <v>0</v>
      </c>
      <c r="J43" s="137">
        <v>0</v>
      </c>
      <c r="Q43" s="256"/>
      <c r="R43" s="256"/>
      <c r="S43" s="256"/>
      <c r="T43" s="256"/>
      <c r="U43" s="256"/>
      <c r="V43" s="256"/>
    </row>
    <row r="44" spans="2:22" x14ac:dyDescent="0.25">
      <c r="B44" s="156" t="s">
        <v>268</v>
      </c>
      <c r="C44" s="127" t="s">
        <v>218</v>
      </c>
      <c r="D44" s="118"/>
      <c r="E44" s="141">
        <v>0</v>
      </c>
      <c r="F44" s="132">
        <v>0</v>
      </c>
      <c r="G44" s="136">
        <v>0</v>
      </c>
      <c r="H44" s="144">
        <v>0</v>
      </c>
      <c r="I44" s="133">
        <v>0</v>
      </c>
      <c r="J44" s="137">
        <v>0</v>
      </c>
      <c r="Q44" s="256"/>
      <c r="R44" s="256"/>
      <c r="S44" s="256"/>
      <c r="T44" s="256"/>
      <c r="U44" s="256"/>
      <c r="V44" s="256"/>
    </row>
    <row r="45" spans="2:22" x14ac:dyDescent="0.25">
      <c r="B45" s="156" t="s">
        <v>269</v>
      </c>
      <c r="C45" s="127" t="s">
        <v>219</v>
      </c>
      <c r="D45" s="118"/>
      <c r="E45" s="141">
        <v>0</v>
      </c>
      <c r="F45" s="132">
        <v>0</v>
      </c>
      <c r="G45" s="136">
        <v>0</v>
      </c>
      <c r="H45" s="144">
        <v>0</v>
      </c>
      <c r="I45" s="133">
        <v>0</v>
      </c>
      <c r="J45" s="137">
        <v>0</v>
      </c>
      <c r="Q45" s="256"/>
      <c r="R45" s="256"/>
      <c r="S45" s="256"/>
      <c r="T45" s="256"/>
      <c r="U45" s="256"/>
      <c r="V45" s="256"/>
    </row>
    <row r="46" spans="2:22" x14ac:dyDescent="0.25">
      <c r="B46" s="155" t="s">
        <v>98</v>
      </c>
      <c r="C46" s="127" t="s">
        <v>220</v>
      </c>
      <c r="D46" s="118"/>
      <c r="E46" s="140">
        <v>4917554</v>
      </c>
      <c r="F46" s="128">
        <v>10827543</v>
      </c>
      <c r="G46" s="129">
        <v>15745097</v>
      </c>
      <c r="H46" s="143">
        <v>648594</v>
      </c>
      <c r="I46" s="130">
        <v>2622391</v>
      </c>
      <c r="J46" s="131">
        <v>3270985</v>
      </c>
      <c r="L46" s="256"/>
      <c r="M46" s="256"/>
      <c r="N46" s="256"/>
      <c r="O46" s="256"/>
      <c r="P46" s="256"/>
      <c r="Q46" s="256"/>
      <c r="R46" s="256"/>
      <c r="S46" s="256"/>
      <c r="T46" s="256"/>
      <c r="U46" s="256"/>
      <c r="V46" s="256"/>
    </row>
    <row r="47" spans="2:22" x14ac:dyDescent="0.25">
      <c r="B47" s="156" t="s">
        <v>270</v>
      </c>
      <c r="C47" s="127" t="s">
        <v>221</v>
      </c>
      <c r="D47" s="118"/>
      <c r="E47" s="140">
        <v>0</v>
      </c>
      <c r="F47" s="128">
        <v>0</v>
      </c>
      <c r="G47" s="129">
        <v>0</v>
      </c>
      <c r="H47" s="143">
        <v>648594</v>
      </c>
      <c r="I47" s="130">
        <v>853108</v>
      </c>
      <c r="J47" s="131">
        <v>1501702</v>
      </c>
      <c r="N47" s="256"/>
      <c r="O47" s="256"/>
      <c r="P47" s="256"/>
      <c r="Q47" s="256"/>
      <c r="R47" s="256"/>
      <c r="S47" s="256"/>
      <c r="T47" s="256"/>
      <c r="U47" s="256"/>
      <c r="V47" s="256"/>
    </row>
    <row r="48" spans="2:22" x14ac:dyDescent="0.25">
      <c r="B48" s="138" t="s">
        <v>222</v>
      </c>
      <c r="C48" s="127" t="s">
        <v>223</v>
      </c>
      <c r="D48" s="118"/>
      <c r="E48" s="140">
        <v>0</v>
      </c>
      <c r="F48" s="128">
        <v>0</v>
      </c>
      <c r="G48" s="129">
        <v>0</v>
      </c>
      <c r="H48" s="143">
        <v>39918</v>
      </c>
      <c r="I48" s="130">
        <v>673050</v>
      </c>
      <c r="J48" s="131">
        <v>712968</v>
      </c>
      <c r="N48" s="256"/>
      <c r="O48" s="256"/>
      <c r="P48" s="256"/>
      <c r="Q48" s="256"/>
      <c r="R48" s="256"/>
      <c r="S48" s="256"/>
      <c r="T48" s="256"/>
      <c r="U48" s="256"/>
      <c r="V48" s="256"/>
    </row>
    <row r="49" spans="2:22" x14ac:dyDescent="0.25">
      <c r="B49" s="138" t="s">
        <v>224</v>
      </c>
      <c r="C49" s="127" t="s">
        <v>225</v>
      </c>
      <c r="D49" s="118"/>
      <c r="E49" s="140">
        <v>0</v>
      </c>
      <c r="F49" s="128">
        <v>0</v>
      </c>
      <c r="G49" s="129">
        <v>0</v>
      </c>
      <c r="H49" s="143">
        <v>608676</v>
      </c>
      <c r="I49" s="130">
        <v>180058</v>
      </c>
      <c r="J49" s="131">
        <v>788734</v>
      </c>
      <c r="N49" s="256"/>
      <c r="O49" s="256"/>
      <c r="P49" s="256"/>
      <c r="Q49" s="256"/>
      <c r="R49" s="256"/>
      <c r="S49" s="256"/>
      <c r="T49" s="256"/>
      <c r="U49" s="256"/>
      <c r="V49" s="256"/>
    </row>
    <row r="50" spans="2:22" x14ac:dyDescent="0.25">
      <c r="B50" s="156" t="s">
        <v>271</v>
      </c>
      <c r="C50" s="127" t="s">
        <v>226</v>
      </c>
      <c r="D50" s="118"/>
      <c r="E50" s="140">
        <v>4917554</v>
      </c>
      <c r="F50" s="128">
        <v>10827543</v>
      </c>
      <c r="G50" s="129">
        <v>15745097</v>
      </c>
      <c r="H50" s="143">
        <v>0</v>
      </c>
      <c r="I50" s="147">
        <v>1769283</v>
      </c>
      <c r="J50" s="131">
        <v>1769283</v>
      </c>
      <c r="L50" s="256"/>
      <c r="M50" s="256"/>
      <c r="O50" s="256"/>
      <c r="P50" s="256"/>
      <c r="Q50" s="256"/>
      <c r="R50" s="256"/>
      <c r="S50" s="256"/>
      <c r="T50" s="256"/>
      <c r="U50" s="256"/>
      <c r="V50" s="256"/>
    </row>
    <row r="51" spans="2:22" x14ac:dyDescent="0.25">
      <c r="B51" s="155" t="s">
        <v>272</v>
      </c>
      <c r="C51" s="127" t="s">
        <v>52</v>
      </c>
      <c r="D51" s="118"/>
      <c r="E51" s="141">
        <v>0</v>
      </c>
      <c r="F51" s="132">
        <v>0</v>
      </c>
      <c r="G51" s="136">
        <v>0</v>
      </c>
      <c r="H51" s="144">
        <v>0</v>
      </c>
      <c r="I51" s="146">
        <v>0</v>
      </c>
      <c r="J51" s="137">
        <v>0</v>
      </c>
      <c r="Q51" s="256"/>
      <c r="R51" s="256"/>
      <c r="S51" s="256"/>
      <c r="T51" s="256"/>
      <c r="U51" s="256"/>
      <c r="V51" s="256"/>
    </row>
    <row r="52" spans="2:22" x14ac:dyDescent="0.25">
      <c r="B52" s="124" t="s">
        <v>227</v>
      </c>
      <c r="C52" s="125" t="s">
        <v>228</v>
      </c>
      <c r="D52" s="118"/>
      <c r="E52" s="139">
        <v>131287786</v>
      </c>
      <c r="F52" s="120">
        <v>32489349</v>
      </c>
      <c r="G52" s="121">
        <v>163777135</v>
      </c>
      <c r="H52" s="142">
        <v>70066806</v>
      </c>
      <c r="I52" s="122">
        <v>20237127</v>
      </c>
      <c r="J52" s="123">
        <v>90303933</v>
      </c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</row>
    <row r="53" spans="2:22" x14ac:dyDescent="0.25">
      <c r="B53" s="124" t="s">
        <v>36</v>
      </c>
      <c r="C53" s="125" t="s">
        <v>229</v>
      </c>
      <c r="D53" s="118"/>
      <c r="E53" s="139">
        <v>8152999</v>
      </c>
      <c r="F53" s="120">
        <v>13565085</v>
      </c>
      <c r="G53" s="121">
        <v>21718084</v>
      </c>
      <c r="H53" s="142">
        <v>5132707</v>
      </c>
      <c r="I53" s="122">
        <v>6230163</v>
      </c>
      <c r="J53" s="123">
        <v>11362870</v>
      </c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</row>
    <row r="54" spans="2:22" x14ac:dyDescent="0.25">
      <c r="B54" s="155" t="s">
        <v>99</v>
      </c>
      <c r="C54" s="127" t="s">
        <v>230</v>
      </c>
      <c r="D54" s="118"/>
      <c r="E54" s="141">
        <v>0</v>
      </c>
      <c r="F54" s="132">
        <v>0</v>
      </c>
      <c r="G54" s="136">
        <v>0</v>
      </c>
      <c r="H54" s="144">
        <v>0</v>
      </c>
      <c r="I54" s="133">
        <v>0</v>
      </c>
      <c r="J54" s="137">
        <v>0</v>
      </c>
      <c r="Q54" s="256"/>
      <c r="R54" s="256"/>
      <c r="S54" s="256"/>
      <c r="T54" s="256"/>
      <c r="U54" s="256"/>
      <c r="V54" s="256"/>
    </row>
    <row r="55" spans="2:22" x14ac:dyDescent="0.25">
      <c r="B55" s="155" t="s">
        <v>100</v>
      </c>
      <c r="C55" s="127" t="s">
        <v>231</v>
      </c>
      <c r="D55" s="118"/>
      <c r="E55" s="140">
        <v>3865882</v>
      </c>
      <c r="F55" s="128">
        <v>4149611</v>
      </c>
      <c r="G55" s="129">
        <v>8015493</v>
      </c>
      <c r="H55" s="143">
        <v>3396918</v>
      </c>
      <c r="I55" s="133">
        <v>259899</v>
      </c>
      <c r="J55" s="131">
        <v>3656817</v>
      </c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</row>
    <row r="56" spans="2:22" x14ac:dyDescent="0.25">
      <c r="B56" s="155" t="s">
        <v>105</v>
      </c>
      <c r="C56" s="127" t="s">
        <v>232</v>
      </c>
      <c r="D56" s="118"/>
      <c r="E56" s="140">
        <v>3857006</v>
      </c>
      <c r="F56" s="128">
        <v>247942</v>
      </c>
      <c r="G56" s="129">
        <v>4104948</v>
      </c>
      <c r="H56" s="143">
        <v>1527859</v>
      </c>
      <c r="I56" s="130">
        <v>411526</v>
      </c>
      <c r="J56" s="131">
        <v>1939385</v>
      </c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</row>
    <row r="57" spans="2:22" x14ac:dyDescent="0.25">
      <c r="B57" s="155" t="s">
        <v>273</v>
      </c>
      <c r="C57" s="127" t="s">
        <v>233</v>
      </c>
      <c r="D57" s="118"/>
      <c r="E57" s="140">
        <v>429039</v>
      </c>
      <c r="F57" s="128">
        <v>26523</v>
      </c>
      <c r="G57" s="129">
        <v>455562</v>
      </c>
      <c r="H57" s="143">
        <v>207655</v>
      </c>
      <c r="I57" s="130">
        <v>51962</v>
      </c>
      <c r="J57" s="131">
        <v>259617</v>
      </c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6"/>
      <c r="V57" s="256"/>
    </row>
    <row r="58" spans="2:22" x14ac:dyDescent="0.25">
      <c r="B58" s="155" t="s">
        <v>274</v>
      </c>
      <c r="C58" s="127" t="s">
        <v>234</v>
      </c>
      <c r="D58" s="118"/>
      <c r="E58" s="141">
        <v>0</v>
      </c>
      <c r="F58" s="132">
        <v>0</v>
      </c>
      <c r="G58" s="136">
        <v>0</v>
      </c>
      <c r="H58" s="144">
        <v>0</v>
      </c>
      <c r="I58" s="133">
        <v>0</v>
      </c>
      <c r="J58" s="137">
        <v>0</v>
      </c>
      <c r="Q58" s="256"/>
      <c r="R58" s="256"/>
      <c r="S58" s="256"/>
      <c r="T58" s="256"/>
      <c r="U58" s="256"/>
      <c r="V58" s="256"/>
    </row>
    <row r="59" spans="2:22" x14ac:dyDescent="0.25">
      <c r="B59" s="155" t="s">
        <v>275</v>
      </c>
      <c r="C59" s="127" t="s">
        <v>235</v>
      </c>
      <c r="D59" s="118"/>
      <c r="E59" s="141">
        <v>0</v>
      </c>
      <c r="F59" s="132">
        <v>0</v>
      </c>
      <c r="G59" s="136">
        <v>0</v>
      </c>
      <c r="H59" s="144">
        <v>0</v>
      </c>
      <c r="I59" s="133">
        <v>0</v>
      </c>
      <c r="J59" s="137">
        <v>0</v>
      </c>
      <c r="Q59" s="256"/>
      <c r="R59" s="256"/>
      <c r="S59" s="256"/>
      <c r="T59" s="256"/>
      <c r="U59" s="256"/>
      <c r="V59" s="256"/>
    </row>
    <row r="60" spans="2:22" x14ac:dyDescent="0.25">
      <c r="B60" s="155" t="s">
        <v>276</v>
      </c>
      <c r="C60" s="127" t="s">
        <v>236</v>
      </c>
      <c r="D60" s="118"/>
      <c r="E60" s="140">
        <v>1072</v>
      </c>
      <c r="F60" s="128">
        <v>2940304</v>
      </c>
      <c r="G60" s="129">
        <v>2941376</v>
      </c>
      <c r="H60" s="143">
        <v>275</v>
      </c>
      <c r="I60" s="130">
        <v>1433786</v>
      </c>
      <c r="J60" s="131">
        <v>1434061</v>
      </c>
      <c r="K60" s="256"/>
      <c r="L60" s="256"/>
      <c r="M60" s="256"/>
      <c r="O60" s="256"/>
      <c r="P60" s="256"/>
      <c r="Q60" s="256"/>
      <c r="R60" s="256"/>
      <c r="S60" s="256"/>
      <c r="T60" s="256"/>
      <c r="U60" s="256"/>
      <c r="V60" s="256"/>
    </row>
    <row r="61" spans="2:22" x14ac:dyDescent="0.25">
      <c r="B61" s="155" t="s">
        <v>277</v>
      </c>
      <c r="C61" s="127" t="s">
        <v>237</v>
      </c>
      <c r="D61" s="118"/>
      <c r="E61" s="141">
        <v>0</v>
      </c>
      <c r="F61" s="128">
        <v>6200705</v>
      </c>
      <c r="G61" s="129">
        <v>6200705</v>
      </c>
      <c r="H61" s="144">
        <v>0</v>
      </c>
      <c r="I61" s="130">
        <v>4072990</v>
      </c>
      <c r="J61" s="131">
        <v>4072990</v>
      </c>
      <c r="L61" s="256"/>
      <c r="M61" s="256"/>
      <c r="O61" s="256"/>
      <c r="P61" s="256"/>
      <c r="Q61" s="256"/>
      <c r="R61" s="256"/>
      <c r="S61" s="256"/>
      <c r="T61" s="256"/>
      <c r="U61" s="256"/>
      <c r="V61" s="256"/>
    </row>
    <row r="62" spans="2:22" x14ac:dyDescent="0.25">
      <c r="B62" s="124" t="s">
        <v>47</v>
      </c>
      <c r="C62" s="125" t="s">
        <v>238</v>
      </c>
      <c r="D62" s="118"/>
      <c r="E62" s="139">
        <v>123134787</v>
      </c>
      <c r="F62" s="120">
        <v>18924264</v>
      </c>
      <c r="G62" s="121">
        <v>142059051</v>
      </c>
      <c r="H62" s="142">
        <v>64934099</v>
      </c>
      <c r="I62" s="122">
        <v>14006964</v>
      </c>
      <c r="J62" s="123">
        <v>78941063</v>
      </c>
      <c r="K62" s="256"/>
      <c r="L62" s="256"/>
      <c r="M62" s="256"/>
      <c r="N62" s="256"/>
      <c r="O62" s="256"/>
      <c r="P62" s="256"/>
      <c r="Q62" s="256"/>
      <c r="R62" s="256"/>
      <c r="S62" s="256"/>
      <c r="T62" s="256"/>
      <c r="U62" s="256"/>
      <c r="V62" s="256"/>
    </row>
    <row r="63" spans="2:22" x14ac:dyDescent="0.25">
      <c r="B63" s="155" t="s">
        <v>278</v>
      </c>
      <c r="C63" s="127" t="s">
        <v>239</v>
      </c>
      <c r="D63" s="118"/>
      <c r="E63" s="140">
        <v>1924744</v>
      </c>
      <c r="F63" s="128">
        <v>50069</v>
      </c>
      <c r="G63" s="129">
        <v>1974813</v>
      </c>
      <c r="H63" s="143">
        <v>2974670</v>
      </c>
      <c r="I63" s="130">
        <v>64324</v>
      </c>
      <c r="J63" s="131">
        <v>3038994</v>
      </c>
      <c r="K63" s="256"/>
      <c r="L63" s="256"/>
      <c r="M63" s="256"/>
      <c r="N63" s="256"/>
      <c r="O63" s="256"/>
      <c r="P63" s="256"/>
      <c r="Q63" s="256"/>
      <c r="R63" s="256"/>
      <c r="S63" s="256"/>
      <c r="T63" s="256"/>
      <c r="U63" s="256"/>
      <c r="V63" s="256"/>
    </row>
    <row r="64" spans="2:22" x14ac:dyDescent="0.25">
      <c r="B64" s="155" t="s">
        <v>279</v>
      </c>
      <c r="C64" s="127" t="s">
        <v>240</v>
      </c>
      <c r="D64" s="118"/>
      <c r="E64" s="140">
        <v>8077568</v>
      </c>
      <c r="F64" s="128">
        <v>171660</v>
      </c>
      <c r="G64" s="129">
        <v>8249228</v>
      </c>
      <c r="H64" s="143">
        <v>3295056</v>
      </c>
      <c r="I64" s="130">
        <v>462109</v>
      </c>
      <c r="J64" s="131">
        <v>3757165</v>
      </c>
      <c r="K64" s="256"/>
      <c r="L64" s="256"/>
      <c r="M64" s="256"/>
      <c r="N64" s="256"/>
      <c r="O64" s="256"/>
      <c r="P64" s="256"/>
      <c r="Q64" s="256"/>
      <c r="R64" s="256"/>
      <c r="S64" s="256"/>
      <c r="T64" s="256"/>
      <c r="U64" s="256"/>
      <c r="V64" s="256"/>
    </row>
    <row r="65" spans="2:22" x14ac:dyDescent="0.25">
      <c r="B65" s="155" t="s">
        <v>280</v>
      </c>
      <c r="C65" s="127" t="s">
        <v>241</v>
      </c>
      <c r="D65" s="118"/>
      <c r="E65" s="140">
        <v>8401325</v>
      </c>
      <c r="F65" s="128">
        <v>3859726</v>
      </c>
      <c r="G65" s="129">
        <v>12261051</v>
      </c>
      <c r="H65" s="143">
        <v>2903233</v>
      </c>
      <c r="I65" s="130">
        <v>2154017</v>
      </c>
      <c r="J65" s="131">
        <v>5057250</v>
      </c>
      <c r="K65" s="256"/>
      <c r="L65" s="256"/>
      <c r="M65" s="256"/>
      <c r="N65" s="256"/>
      <c r="O65" s="256"/>
      <c r="P65" s="256"/>
      <c r="Q65" s="256"/>
      <c r="R65" s="256"/>
      <c r="S65" s="256"/>
      <c r="T65" s="256"/>
      <c r="U65" s="256"/>
      <c r="V65" s="256"/>
    </row>
    <row r="66" spans="2:22" x14ac:dyDescent="0.25">
      <c r="B66" s="155" t="s">
        <v>281</v>
      </c>
      <c r="C66" s="127" t="s">
        <v>242</v>
      </c>
      <c r="D66" s="118"/>
      <c r="E66" s="141">
        <v>0</v>
      </c>
      <c r="F66" s="132">
        <v>0</v>
      </c>
      <c r="G66" s="136">
        <v>0</v>
      </c>
      <c r="H66" s="144">
        <v>0</v>
      </c>
      <c r="I66" s="133">
        <v>0</v>
      </c>
      <c r="J66" s="137">
        <v>0</v>
      </c>
      <c r="Q66" s="256"/>
      <c r="R66" s="256"/>
      <c r="S66" s="256"/>
      <c r="T66" s="256"/>
      <c r="U66" s="256"/>
      <c r="V66" s="256"/>
    </row>
    <row r="67" spans="2:22" x14ac:dyDescent="0.25">
      <c r="B67" s="155" t="s">
        <v>282</v>
      </c>
      <c r="C67" s="127" t="s">
        <v>243</v>
      </c>
      <c r="D67" s="118"/>
      <c r="E67" s="140">
        <v>86435593</v>
      </c>
      <c r="F67" s="128">
        <v>12437005</v>
      </c>
      <c r="G67" s="129">
        <v>98872598</v>
      </c>
      <c r="H67" s="143">
        <v>44854726</v>
      </c>
      <c r="I67" s="130">
        <v>8584587</v>
      </c>
      <c r="J67" s="131">
        <v>53439313</v>
      </c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U67" s="256"/>
      <c r="V67" s="256"/>
    </row>
    <row r="68" spans="2:22" x14ac:dyDescent="0.25">
      <c r="B68" s="155" t="s">
        <v>283</v>
      </c>
      <c r="C68" s="127" t="s">
        <v>244</v>
      </c>
      <c r="D68" s="118"/>
      <c r="E68" s="140">
        <v>18295557</v>
      </c>
      <c r="F68" s="128">
        <v>2405804</v>
      </c>
      <c r="G68" s="129">
        <v>20701361</v>
      </c>
      <c r="H68" s="143">
        <v>10906414</v>
      </c>
      <c r="I68" s="130">
        <v>2741927</v>
      </c>
      <c r="J68" s="131">
        <v>13648341</v>
      </c>
      <c r="K68" s="256"/>
      <c r="L68" s="256"/>
      <c r="M68" s="256"/>
      <c r="N68" s="256"/>
      <c r="O68" s="256"/>
      <c r="P68" s="256"/>
      <c r="Q68" s="256"/>
      <c r="R68" s="256"/>
      <c r="S68" s="256"/>
      <c r="T68" s="256"/>
      <c r="U68" s="256"/>
      <c r="V68" s="256"/>
    </row>
    <row r="69" spans="2:22" x14ac:dyDescent="0.25">
      <c r="B69" s="155" t="s">
        <v>284</v>
      </c>
      <c r="C69" s="127" t="s">
        <v>245</v>
      </c>
      <c r="D69" s="118"/>
      <c r="E69" s="141">
        <v>0</v>
      </c>
      <c r="F69" s="132">
        <v>0</v>
      </c>
      <c r="G69" s="136">
        <v>0</v>
      </c>
      <c r="H69" s="144">
        <v>0</v>
      </c>
      <c r="I69" s="133">
        <v>0</v>
      </c>
      <c r="J69" s="137">
        <v>0</v>
      </c>
      <c r="Q69" s="256"/>
      <c r="R69" s="256"/>
      <c r="S69" s="256"/>
      <c r="T69" s="256"/>
      <c r="U69" s="256"/>
      <c r="V69" s="256"/>
    </row>
    <row r="70" spans="2:22" ht="15.75" thickBot="1" x14ac:dyDescent="0.3">
      <c r="B70" s="124" t="s">
        <v>49</v>
      </c>
      <c r="C70" s="125" t="s">
        <v>246</v>
      </c>
      <c r="D70" s="118"/>
      <c r="E70" s="141">
        <v>0</v>
      </c>
      <c r="F70" s="132">
        <v>0</v>
      </c>
      <c r="G70" s="136">
        <v>0</v>
      </c>
      <c r="H70" s="144">
        <v>0</v>
      </c>
      <c r="I70" s="133">
        <v>0</v>
      </c>
      <c r="J70" s="137">
        <v>0</v>
      </c>
      <c r="Q70" s="256"/>
      <c r="R70" s="256"/>
      <c r="S70" s="256"/>
      <c r="T70" s="256"/>
      <c r="U70" s="256"/>
      <c r="V70" s="256"/>
    </row>
    <row r="71" spans="2:22" ht="15.75" thickBot="1" x14ac:dyDescent="0.3">
      <c r="B71" s="148"/>
      <c r="C71" s="149" t="s">
        <v>247</v>
      </c>
      <c r="D71" s="150"/>
      <c r="E71" s="151">
        <v>160177055</v>
      </c>
      <c r="F71" s="151">
        <v>67367063</v>
      </c>
      <c r="G71" s="152">
        <v>227544118</v>
      </c>
      <c r="H71" s="153">
        <v>80373518</v>
      </c>
      <c r="I71" s="153">
        <v>44505331</v>
      </c>
      <c r="J71" s="154">
        <v>124878849</v>
      </c>
      <c r="K71" s="256"/>
      <c r="L71" s="256"/>
      <c r="M71" s="256"/>
      <c r="N71" s="256"/>
      <c r="O71" s="256"/>
      <c r="P71" s="256"/>
      <c r="Q71" s="256"/>
      <c r="R71" s="256"/>
      <c r="S71" s="256"/>
      <c r="T71" s="256"/>
      <c r="U71" s="256"/>
      <c r="V71" s="256"/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8"/>
  <sheetViews>
    <sheetView zoomScale="115" zoomScaleNormal="115" workbookViewId="0">
      <selection activeCell="H12" sqref="H12"/>
    </sheetView>
  </sheetViews>
  <sheetFormatPr defaultRowHeight="15" x14ac:dyDescent="0.25"/>
  <cols>
    <col min="1" max="1" width="9.140625" style="1"/>
    <col min="2" max="2" width="4.140625" style="180" bestFit="1" customWidth="1"/>
    <col min="3" max="3" width="48.7109375" style="180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11" ht="15.75" thickBot="1" x14ac:dyDescent="0.3"/>
    <row r="3" spans="2:11" ht="15.75" thickBot="1" x14ac:dyDescent="0.3">
      <c r="B3" s="282"/>
      <c r="C3" s="283"/>
      <c r="D3" s="283"/>
      <c r="E3" s="283"/>
      <c r="F3" s="284"/>
    </row>
    <row r="4" spans="2:11" x14ac:dyDescent="0.25">
      <c r="B4" s="124"/>
      <c r="C4" s="172" t="s">
        <v>285</v>
      </c>
      <c r="D4" s="175" t="s">
        <v>286</v>
      </c>
      <c r="E4" s="119" t="s">
        <v>3</v>
      </c>
      <c r="F4" s="157" t="s">
        <v>4</v>
      </c>
    </row>
    <row r="5" spans="2:11" ht="21.75" thickBot="1" x14ac:dyDescent="0.3">
      <c r="B5" s="181"/>
      <c r="C5" s="182"/>
      <c r="D5" s="158" t="s">
        <v>287</v>
      </c>
      <c r="E5" s="178" t="s">
        <v>506</v>
      </c>
      <c r="F5" s="159" t="s">
        <v>507</v>
      </c>
      <c r="J5" s="256"/>
      <c r="K5" s="256"/>
    </row>
    <row r="6" spans="2:11" x14ac:dyDescent="0.25">
      <c r="B6" s="124" t="s">
        <v>9</v>
      </c>
      <c r="C6" s="172" t="s">
        <v>288</v>
      </c>
      <c r="D6" s="179" t="s">
        <v>71</v>
      </c>
      <c r="E6" s="160">
        <v>20231260</v>
      </c>
      <c r="F6" s="161">
        <v>6259916</v>
      </c>
      <c r="J6" s="256"/>
      <c r="K6" s="256"/>
    </row>
    <row r="7" spans="2:11" x14ac:dyDescent="0.25">
      <c r="B7" s="155" t="s">
        <v>62</v>
      </c>
      <c r="C7" s="167" t="s">
        <v>289</v>
      </c>
      <c r="D7" s="176"/>
      <c r="E7" s="162">
        <v>13852733</v>
      </c>
      <c r="F7" s="163">
        <v>4717524</v>
      </c>
      <c r="J7" s="256"/>
      <c r="K7" s="256"/>
    </row>
    <row r="8" spans="2:11" x14ac:dyDescent="0.25">
      <c r="B8" s="155" t="s">
        <v>68</v>
      </c>
      <c r="C8" s="167" t="s">
        <v>290</v>
      </c>
      <c r="D8" s="176"/>
      <c r="E8" s="162">
        <v>57944</v>
      </c>
      <c r="F8" s="163">
        <v>160424</v>
      </c>
      <c r="J8" s="256"/>
      <c r="K8" s="256"/>
    </row>
    <row r="9" spans="2:11" x14ac:dyDescent="0.25">
      <c r="B9" s="155" t="s">
        <v>85</v>
      </c>
      <c r="C9" s="167" t="s">
        <v>291</v>
      </c>
      <c r="D9" s="176"/>
      <c r="E9" s="162">
        <v>177405</v>
      </c>
      <c r="F9" s="255">
        <v>3070</v>
      </c>
    </row>
    <row r="10" spans="2:11" x14ac:dyDescent="0.25">
      <c r="B10" s="155" t="s">
        <v>89</v>
      </c>
      <c r="C10" s="167" t="s">
        <v>292</v>
      </c>
      <c r="D10" s="176"/>
      <c r="E10" s="166">
        <v>0</v>
      </c>
      <c r="F10" s="166">
        <v>0</v>
      </c>
      <c r="J10" s="256"/>
      <c r="K10" s="256"/>
    </row>
    <row r="11" spans="2:11" x14ac:dyDescent="0.25">
      <c r="B11" s="155" t="s">
        <v>248</v>
      </c>
      <c r="C11" s="167" t="s">
        <v>293</v>
      </c>
      <c r="D11" s="176"/>
      <c r="E11" s="162">
        <v>4848469</v>
      </c>
      <c r="F11" s="163">
        <v>801333</v>
      </c>
      <c r="J11" s="256"/>
      <c r="K11" s="256"/>
    </row>
    <row r="12" spans="2:11" x14ac:dyDescent="0.25">
      <c r="B12" s="156" t="s">
        <v>249</v>
      </c>
      <c r="C12" s="167" t="s">
        <v>294</v>
      </c>
      <c r="D12" s="176"/>
      <c r="E12" s="162">
        <v>43356</v>
      </c>
      <c r="F12" s="163">
        <v>21628</v>
      </c>
      <c r="K12" s="256"/>
    </row>
    <row r="13" spans="2:11" x14ac:dyDescent="0.25">
      <c r="B13" s="156" t="s">
        <v>250</v>
      </c>
      <c r="C13" s="167" t="s">
        <v>295</v>
      </c>
      <c r="D13" s="176"/>
      <c r="E13" s="162" t="s">
        <v>508</v>
      </c>
      <c r="F13" s="163">
        <v>685240</v>
      </c>
      <c r="J13" s="256"/>
      <c r="K13" s="256"/>
    </row>
    <row r="14" spans="2:11" x14ac:dyDescent="0.25">
      <c r="B14" s="156" t="s">
        <v>357</v>
      </c>
      <c r="C14" s="167" t="s">
        <v>296</v>
      </c>
      <c r="D14" s="176"/>
      <c r="E14" s="162">
        <v>247172</v>
      </c>
      <c r="F14" s="163">
        <v>94465</v>
      </c>
      <c r="J14" s="256"/>
      <c r="K14" s="256"/>
    </row>
    <row r="15" spans="2:11" x14ac:dyDescent="0.25">
      <c r="B15" s="155" t="s">
        <v>251</v>
      </c>
      <c r="C15" s="167" t="s">
        <v>297</v>
      </c>
      <c r="D15" s="176"/>
      <c r="E15" s="162">
        <v>1257347</v>
      </c>
      <c r="F15" s="163">
        <v>553946</v>
      </c>
      <c r="J15" s="256"/>
      <c r="K15" s="256"/>
    </row>
    <row r="16" spans="2:11" x14ac:dyDescent="0.25">
      <c r="B16" s="155" t="s">
        <v>252</v>
      </c>
      <c r="C16" s="167" t="s">
        <v>298</v>
      </c>
      <c r="D16" s="176"/>
      <c r="E16" s="162">
        <v>37362</v>
      </c>
      <c r="F16" s="163">
        <v>23619</v>
      </c>
      <c r="J16" s="256"/>
      <c r="K16" s="256"/>
    </row>
    <row r="17" spans="2:11" x14ac:dyDescent="0.25">
      <c r="B17" s="124" t="s">
        <v>26</v>
      </c>
      <c r="C17" s="172" t="s">
        <v>299</v>
      </c>
      <c r="D17" s="179" t="s">
        <v>72</v>
      </c>
      <c r="E17" s="160">
        <v>12488773</v>
      </c>
      <c r="F17" s="161">
        <v>4745377</v>
      </c>
      <c r="J17" s="256"/>
      <c r="K17" s="256"/>
    </row>
    <row r="18" spans="2:11" x14ac:dyDescent="0.25">
      <c r="B18" s="155" t="s">
        <v>91</v>
      </c>
      <c r="C18" s="167" t="s">
        <v>300</v>
      </c>
      <c r="D18" s="175"/>
      <c r="E18" s="162">
        <v>10604501</v>
      </c>
      <c r="F18" s="163">
        <v>3234156</v>
      </c>
      <c r="J18" s="256"/>
      <c r="K18" s="256"/>
    </row>
    <row r="19" spans="2:11" x14ac:dyDescent="0.25">
      <c r="B19" s="155" t="s">
        <v>92</v>
      </c>
      <c r="C19" s="167" t="s">
        <v>301</v>
      </c>
      <c r="D19" s="175"/>
      <c r="E19" s="162">
        <v>1391058</v>
      </c>
      <c r="F19" s="163">
        <v>906244</v>
      </c>
      <c r="J19" s="256"/>
      <c r="K19" s="256"/>
    </row>
    <row r="20" spans="2:11" x14ac:dyDescent="0.25">
      <c r="B20" s="155" t="s">
        <v>93</v>
      </c>
      <c r="C20" s="167" t="s">
        <v>302</v>
      </c>
      <c r="D20" s="175"/>
      <c r="E20" s="162">
        <v>431205</v>
      </c>
      <c r="F20" s="163">
        <v>570506</v>
      </c>
    </row>
    <row r="21" spans="2:11" x14ac:dyDescent="0.25">
      <c r="B21" s="155" t="s">
        <v>96</v>
      </c>
      <c r="C21" s="167" t="s">
        <v>303</v>
      </c>
      <c r="D21" s="175"/>
      <c r="E21" s="164">
        <v>0</v>
      </c>
      <c r="F21" s="168">
        <v>0</v>
      </c>
      <c r="J21" s="256"/>
      <c r="K21" s="256"/>
    </row>
    <row r="22" spans="2:11" x14ac:dyDescent="0.25">
      <c r="B22" s="155" t="s">
        <v>358</v>
      </c>
      <c r="C22" s="167" t="s">
        <v>304</v>
      </c>
      <c r="D22" s="175"/>
      <c r="E22" s="162">
        <v>52128</v>
      </c>
      <c r="F22" s="163">
        <v>30475</v>
      </c>
      <c r="J22" s="256"/>
      <c r="K22" s="256"/>
    </row>
    <row r="23" spans="2:11" x14ac:dyDescent="0.25">
      <c r="B23" s="155" t="s">
        <v>359</v>
      </c>
      <c r="C23" s="167" t="s">
        <v>305</v>
      </c>
      <c r="D23" s="175"/>
      <c r="E23" s="162">
        <v>9881</v>
      </c>
      <c r="F23" s="163">
        <v>3996</v>
      </c>
      <c r="J23" s="256"/>
      <c r="K23" s="256"/>
    </row>
    <row r="24" spans="2:11" x14ac:dyDescent="0.25">
      <c r="B24" s="124" t="s">
        <v>32</v>
      </c>
      <c r="C24" s="172" t="s">
        <v>306</v>
      </c>
      <c r="D24" s="175"/>
      <c r="E24" s="160">
        <v>7742487</v>
      </c>
      <c r="F24" s="161">
        <v>1514539</v>
      </c>
      <c r="J24" s="256"/>
      <c r="K24" s="256"/>
    </row>
    <row r="25" spans="2:11" x14ac:dyDescent="0.25">
      <c r="B25" s="124" t="s">
        <v>36</v>
      </c>
      <c r="C25" s="172" t="s">
        <v>307</v>
      </c>
      <c r="D25" s="175"/>
      <c r="E25" s="160">
        <v>245945</v>
      </c>
      <c r="F25" s="161">
        <v>147334</v>
      </c>
      <c r="J25" s="256"/>
      <c r="K25" s="256"/>
    </row>
    <row r="26" spans="2:11" x14ac:dyDescent="0.25">
      <c r="B26" s="155" t="s">
        <v>99</v>
      </c>
      <c r="C26" s="167" t="s">
        <v>308</v>
      </c>
      <c r="D26" s="175"/>
      <c r="E26" s="162">
        <v>524704</v>
      </c>
      <c r="F26" s="163">
        <v>232252</v>
      </c>
      <c r="J26" s="256"/>
      <c r="K26" s="256"/>
    </row>
    <row r="27" spans="2:11" x14ac:dyDescent="0.25">
      <c r="B27" s="156" t="s">
        <v>101</v>
      </c>
      <c r="C27" s="167" t="s">
        <v>309</v>
      </c>
      <c r="D27" s="175"/>
      <c r="E27" s="162">
        <v>292805</v>
      </c>
      <c r="F27" s="163">
        <v>156942</v>
      </c>
      <c r="J27" s="256"/>
      <c r="K27" s="256"/>
    </row>
    <row r="28" spans="2:11" x14ac:dyDescent="0.25">
      <c r="B28" s="156" t="s">
        <v>102</v>
      </c>
      <c r="C28" s="167" t="s">
        <v>52</v>
      </c>
      <c r="D28" s="175"/>
      <c r="E28" s="162">
        <v>231899</v>
      </c>
      <c r="F28" s="163">
        <v>75310</v>
      </c>
      <c r="J28" s="256"/>
      <c r="K28" s="256"/>
    </row>
    <row r="29" spans="2:11" x14ac:dyDescent="0.25">
      <c r="B29" s="155" t="s">
        <v>100</v>
      </c>
      <c r="C29" s="167" t="s">
        <v>310</v>
      </c>
      <c r="D29" s="175"/>
      <c r="E29" s="162">
        <v>278759</v>
      </c>
      <c r="F29" s="163">
        <v>84918</v>
      </c>
    </row>
    <row r="30" spans="2:11" x14ac:dyDescent="0.25">
      <c r="B30" s="156" t="s">
        <v>103</v>
      </c>
      <c r="C30" s="167" t="s">
        <v>311</v>
      </c>
      <c r="D30" s="175"/>
      <c r="E30" s="166">
        <v>0</v>
      </c>
      <c r="F30" s="168">
        <v>0</v>
      </c>
      <c r="J30" s="256"/>
      <c r="K30" s="256"/>
    </row>
    <row r="31" spans="2:11" x14ac:dyDescent="0.25">
      <c r="B31" s="156" t="s">
        <v>104</v>
      </c>
      <c r="C31" s="167" t="s">
        <v>52</v>
      </c>
      <c r="D31" s="175"/>
      <c r="E31" s="169">
        <v>278759</v>
      </c>
      <c r="F31" s="163">
        <v>84918</v>
      </c>
    </row>
    <row r="32" spans="2:11" x14ac:dyDescent="0.25">
      <c r="B32" s="124" t="s">
        <v>47</v>
      </c>
      <c r="C32" s="172" t="s">
        <v>312</v>
      </c>
      <c r="D32" s="179" t="s">
        <v>74</v>
      </c>
      <c r="E32" s="170" t="s">
        <v>509</v>
      </c>
      <c r="F32" s="171">
        <v>0</v>
      </c>
      <c r="J32" s="256"/>
      <c r="K32" s="256"/>
    </row>
    <row r="33" spans="2:11" x14ac:dyDescent="0.25">
      <c r="B33" s="124" t="s">
        <v>49</v>
      </c>
      <c r="C33" s="172" t="s">
        <v>313</v>
      </c>
      <c r="D33" s="179" t="s">
        <v>73</v>
      </c>
      <c r="E33" s="160">
        <v>1214691</v>
      </c>
      <c r="F33" s="161">
        <v>214813</v>
      </c>
      <c r="J33" s="256"/>
    </row>
    <row r="34" spans="2:11" x14ac:dyDescent="0.25">
      <c r="B34" s="155" t="s">
        <v>108</v>
      </c>
      <c r="C34" s="167" t="s">
        <v>314</v>
      </c>
      <c r="D34" s="175"/>
      <c r="E34" s="169">
        <v>909591</v>
      </c>
      <c r="F34" s="163" t="s">
        <v>510</v>
      </c>
      <c r="J34" s="256"/>
      <c r="K34" s="256"/>
    </row>
    <row r="35" spans="2:11" x14ac:dyDescent="0.25">
      <c r="B35" s="155" t="s">
        <v>109</v>
      </c>
      <c r="C35" s="167" t="s">
        <v>315</v>
      </c>
      <c r="D35" s="175"/>
      <c r="E35" s="169">
        <v>144979</v>
      </c>
      <c r="F35" s="163">
        <v>-65861</v>
      </c>
      <c r="J35" s="256"/>
      <c r="K35" s="256"/>
    </row>
    <row r="36" spans="2:11" x14ac:dyDescent="0.25">
      <c r="B36" s="155" t="s">
        <v>360</v>
      </c>
      <c r="C36" s="167" t="s">
        <v>316</v>
      </c>
      <c r="D36" s="175"/>
      <c r="E36" s="169">
        <v>160121</v>
      </c>
      <c r="F36" s="163">
        <v>279648</v>
      </c>
      <c r="J36" s="256"/>
      <c r="K36" s="256"/>
    </row>
    <row r="37" spans="2:11" x14ac:dyDescent="0.25">
      <c r="B37" s="124" t="s">
        <v>53</v>
      </c>
      <c r="C37" s="172" t="s">
        <v>317</v>
      </c>
      <c r="D37" s="179" t="s">
        <v>75</v>
      </c>
      <c r="E37" s="160">
        <v>876254</v>
      </c>
      <c r="F37" s="161">
        <v>551638</v>
      </c>
      <c r="J37" s="256"/>
      <c r="K37" s="256"/>
    </row>
    <row r="38" spans="2:11" x14ac:dyDescent="0.25">
      <c r="B38" s="124" t="s">
        <v>55</v>
      </c>
      <c r="C38" s="172" t="s">
        <v>318</v>
      </c>
      <c r="D38" s="175"/>
      <c r="E38" s="160">
        <v>10080151</v>
      </c>
      <c r="F38" s="161">
        <v>2428324</v>
      </c>
      <c r="J38" s="256"/>
      <c r="K38" s="256"/>
    </row>
    <row r="39" spans="2:11" x14ac:dyDescent="0.25">
      <c r="B39" s="124" t="s">
        <v>57</v>
      </c>
      <c r="C39" s="172" t="s">
        <v>319</v>
      </c>
      <c r="D39" s="179" t="s">
        <v>77</v>
      </c>
      <c r="E39" s="160">
        <v>1869894</v>
      </c>
      <c r="F39" s="161">
        <v>958562</v>
      </c>
      <c r="K39" s="256"/>
    </row>
    <row r="40" spans="2:11" x14ac:dyDescent="0.25">
      <c r="B40" s="124" t="s">
        <v>59</v>
      </c>
      <c r="C40" s="172" t="s">
        <v>320</v>
      </c>
      <c r="D40" s="179" t="s">
        <v>77</v>
      </c>
      <c r="E40" s="160" t="s">
        <v>511</v>
      </c>
      <c r="F40" s="161">
        <v>30041</v>
      </c>
      <c r="J40" s="256"/>
      <c r="K40" s="256"/>
    </row>
    <row r="41" spans="2:11" x14ac:dyDescent="0.25">
      <c r="B41" s="124" t="s">
        <v>129</v>
      </c>
      <c r="C41" s="172" t="s">
        <v>321</v>
      </c>
      <c r="D41" s="175"/>
      <c r="E41" s="160">
        <v>798367</v>
      </c>
      <c r="F41" s="161">
        <v>317383</v>
      </c>
      <c r="J41" s="256"/>
      <c r="K41" s="256"/>
    </row>
    <row r="42" spans="2:11" x14ac:dyDescent="0.25">
      <c r="B42" s="124" t="s">
        <v>131</v>
      </c>
      <c r="C42" s="172" t="s">
        <v>322</v>
      </c>
      <c r="D42" s="179" t="s">
        <v>78</v>
      </c>
      <c r="E42" s="160">
        <v>886388</v>
      </c>
      <c r="F42" s="161">
        <v>392167</v>
      </c>
      <c r="J42" s="256"/>
      <c r="K42" s="256"/>
    </row>
    <row r="43" spans="2:11" x14ac:dyDescent="0.25">
      <c r="B43" s="124" t="s">
        <v>135</v>
      </c>
      <c r="C43" s="172" t="s">
        <v>323</v>
      </c>
      <c r="D43" s="175"/>
      <c r="E43" s="160">
        <v>5463766</v>
      </c>
      <c r="F43" s="161">
        <v>730171</v>
      </c>
    </row>
    <row r="44" spans="2:11" x14ac:dyDescent="0.25">
      <c r="B44" s="124" t="s">
        <v>137</v>
      </c>
      <c r="C44" s="172" t="s">
        <v>324</v>
      </c>
      <c r="D44" s="119"/>
      <c r="E44" s="170">
        <v>0</v>
      </c>
      <c r="F44" s="157">
        <v>0</v>
      </c>
    </row>
    <row r="45" spans="2:11" x14ac:dyDescent="0.25">
      <c r="B45" s="124" t="s">
        <v>325</v>
      </c>
      <c r="C45" s="172" t="s">
        <v>326</v>
      </c>
      <c r="D45" s="175"/>
      <c r="E45" s="170">
        <v>0</v>
      </c>
      <c r="F45" s="157">
        <v>0</v>
      </c>
    </row>
    <row r="46" spans="2:11" x14ac:dyDescent="0.25">
      <c r="B46" s="124" t="s">
        <v>327</v>
      </c>
      <c r="C46" s="172" t="s">
        <v>328</v>
      </c>
      <c r="D46" s="175"/>
      <c r="E46" s="170">
        <v>0</v>
      </c>
      <c r="F46" s="157">
        <v>0</v>
      </c>
    </row>
    <row r="47" spans="2:11" x14ac:dyDescent="0.25">
      <c r="B47" s="124" t="s">
        <v>329</v>
      </c>
      <c r="C47" s="172" t="s">
        <v>330</v>
      </c>
      <c r="D47" s="179" t="s">
        <v>79</v>
      </c>
      <c r="E47" s="160">
        <v>5463766</v>
      </c>
      <c r="F47" s="161">
        <v>730171</v>
      </c>
    </row>
    <row r="48" spans="2:11" x14ac:dyDescent="0.25">
      <c r="B48" s="124" t="s">
        <v>331</v>
      </c>
      <c r="C48" s="172" t="s">
        <v>332</v>
      </c>
      <c r="D48" s="179">
        <v>10</v>
      </c>
      <c r="E48" s="160">
        <v>-1623494</v>
      </c>
      <c r="F48" s="161">
        <v>-171482</v>
      </c>
    </row>
    <row r="49" spans="2:6" x14ac:dyDescent="0.25">
      <c r="B49" s="155" t="s">
        <v>361</v>
      </c>
      <c r="C49" s="167" t="s">
        <v>333</v>
      </c>
      <c r="D49" s="177"/>
      <c r="E49" s="169">
        <v>-2911395</v>
      </c>
      <c r="F49" s="163">
        <v>-373740</v>
      </c>
    </row>
    <row r="50" spans="2:6" x14ac:dyDescent="0.25">
      <c r="B50" s="155" t="s">
        <v>362</v>
      </c>
      <c r="C50" s="167" t="s">
        <v>334</v>
      </c>
      <c r="D50" s="175"/>
      <c r="E50" s="169">
        <v>-9407</v>
      </c>
      <c r="F50" s="163">
        <v>-78530</v>
      </c>
    </row>
    <row r="51" spans="2:6" x14ac:dyDescent="0.25">
      <c r="B51" s="155" t="s">
        <v>363</v>
      </c>
      <c r="C51" s="167" t="s">
        <v>335</v>
      </c>
      <c r="D51" s="175"/>
      <c r="E51" s="169">
        <v>1297308</v>
      </c>
      <c r="F51" s="163">
        <v>280788</v>
      </c>
    </row>
    <row r="52" spans="2:6" x14ac:dyDescent="0.25">
      <c r="B52" s="124" t="s">
        <v>336</v>
      </c>
      <c r="C52" s="172" t="s">
        <v>337</v>
      </c>
      <c r="D52" s="179">
        <v>11</v>
      </c>
      <c r="E52" s="160">
        <v>3840272</v>
      </c>
      <c r="F52" s="161">
        <v>558689</v>
      </c>
    </row>
    <row r="53" spans="2:6" x14ac:dyDescent="0.25">
      <c r="B53" s="124" t="s">
        <v>338</v>
      </c>
      <c r="C53" s="172" t="s">
        <v>339</v>
      </c>
      <c r="D53" s="175"/>
      <c r="E53" s="166">
        <v>0</v>
      </c>
      <c r="F53" s="165">
        <v>0</v>
      </c>
    </row>
    <row r="54" spans="2:6" x14ac:dyDescent="0.25">
      <c r="B54" s="155" t="s">
        <v>364</v>
      </c>
      <c r="C54" s="167" t="s">
        <v>340</v>
      </c>
      <c r="D54" s="175"/>
      <c r="E54" s="166">
        <v>0</v>
      </c>
      <c r="F54" s="165">
        <v>0</v>
      </c>
    </row>
    <row r="55" spans="2:6" x14ac:dyDescent="0.25">
      <c r="B55" s="155" t="s">
        <v>365</v>
      </c>
      <c r="C55" s="167" t="s">
        <v>341</v>
      </c>
      <c r="D55" s="175"/>
      <c r="E55" s="166">
        <v>0</v>
      </c>
      <c r="F55" s="165">
        <v>0</v>
      </c>
    </row>
    <row r="56" spans="2:6" x14ac:dyDescent="0.25">
      <c r="B56" s="155" t="s">
        <v>366</v>
      </c>
      <c r="C56" s="167" t="s">
        <v>342</v>
      </c>
      <c r="D56" s="175"/>
      <c r="E56" s="166">
        <v>0</v>
      </c>
      <c r="F56" s="165">
        <v>0</v>
      </c>
    </row>
    <row r="57" spans="2:6" x14ac:dyDescent="0.25">
      <c r="B57" s="124" t="s">
        <v>343</v>
      </c>
      <c r="C57" s="172" t="s">
        <v>344</v>
      </c>
      <c r="D57" s="175"/>
      <c r="E57" s="166">
        <v>0</v>
      </c>
      <c r="F57" s="157">
        <v>0</v>
      </c>
    </row>
    <row r="58" spans="2:6" x14ac:dyDescent="0.25">
      <c r="B58" s="155" t="s">
        <v>367</v>
      </c>
      <c r="C58" s="167" t="s">
        <v>345</v>
      </c>
      <c r="D58" s="175"/>
      <c r="E58" s="166">
        <v>0</v>
      </c>
      <c r="F58" s="165">
        <v>0</v>
      </c>
    </row>
    <row r="59" spans="2:6" x14ac:dyDescent="0.25">
      <c r="B59" s="155" t="s">
        <v>368</v>
      </c>
      <c r="C59" s="167" t="s">
        <v>346</v>
      </c>
      <c r="D59" s="175"/>
      <c r="E59" s="166">
        <v>0</v>
      </c>
      <c r="F59" s="165">
        <v>0</v>
      </c>
    </row>
    <row r="60" spans="2:6" x14ac:dyDescent="0.25">
      <c r="B60" s="155" t="s">
        <v>369</v>
      </c>
      <c r="C60" s="167" t="s">
        <v>347</v>
      </c>
      <c r="D60" s="175"/>
      <c r="E60" s="166">
        <v>0</v>
      </c>
      <c r="F60" s="165">
        <v>0</v>
      </c>
    </row>
    <row r="61" spans="2:6" x14ac:dyDescent="0.25">
      <c r="B61" s="124" t="s">
        <v>348</v>
      </c>
      <c r="C61" s="172" t="s">
        <v>349</v>
      </c>
      <c r="D61" s="175"/>
      <c r="E61" s="166">
        <v>0</v>
      </c>
      <c r="F61" s="157">
        <v>0</v>
      </c>
    </row>
    <row r="62" spans="2:6" x14ac:dyDescent="0.25">
      <c r="B62" s="124" t="s">
        <v>350</v>
      </c>
      <c r="C62" s="172" t="s">
        <v>351</v>
      </c>
      <c r="D62" s="175"/>
      <c r="E62" s="166">
        <v>0</v>
      </c>
      <c r="F62" s="157">
        <v>0</v>
      </c>
    </row>
    <row r="63" spans="2:6" x14ac:dyDescent="0.25">
      <c r="B63" s="155" t="s">
        <v>370</v>
      </c>
      <c r="C63" s="167" t="s">
        <v>333</v>
      </c>
      <c r="D63" s="175"/>
      <c r="E63" s="166">
        <v>0</v>
      </c>
      <c r="F63" s="157">
        <v>0</v>
      </c>
    </row>
    <row r="64" spans="2:6" x14ac:dyDescent="0.25">
      <c r="B64" s="155" t="s">
        <v>371</v>
      </c>
      <c r="C64" s="167" t="s">
        <v>334</v>
      </c>
      <c r="D64" s="175"/>
      <c r="E64" s="166">
        <v>0</v>
      </c>
      <c r="F64" s="157">
        <v>0</v>
      </c>
    </row>
    <row r="65" spans="2:6" x14ac:dyDescent="0.25">
      <c r="B65" s="155" t="s">
        <v>371</v>
      </c>
      <c r="C65" s="167" t="s">
        <v>335</v>
      </c>
      <c r="D65" s="175"/>
      <c r="E65" s="166">
        <v>0</v>
      </c>
      <c r="F65" s="157">
        <v>0</v>
      </c>
    </row>
    <row r="66" spans="2:6" x14ac:dyDescent="0.25">
      <c r="B66" s="124" t="s">
        <v>352</v>
      </c>
      <c r="C66" s="172" t="s">
        <v>353</v>
      </c>
      <c r="D66" s="175"/>
      <c r="E66" s="170">
        <v>0</v>
      </c>
      <c r="F66" s="157">
        <v>0</v>
      </c>
    </row>
    <row r="67" spans="2:6" x14ac:dyDescent="0.25">
      <c r="B67" s="124" t="s">
        <v>354</v>
      </c>
      <c r="C67" s="172" t="s">
        <v>355</v>
      </c>
      <c r="D67" s="179">
        <v>12</v>
      </c>
      <c r="E67" s="160">
        <v>3840272</v>
      </c>
      <c r="F67" s="161">
        <v>558689</v>
      </c>
    </row>
    <row r="68" spans="2:6" ht="15.75" thickBot="1" x14ac:dyDescent="0.3">
      <c r="B68" s="181"/>
      <c r="C68" s="183" t="s">
        <v>356</v>
      </c>
      <c r="D68" s="158"/>
      <c r="E68" s="173">
        <v>1.6278999999999999</v>
      </c>
      <c r="F68" s="174">
        <v>0.31929999999999997</v>
      </c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workbookViewId="0">
      <selection activeCell="D19" sqref="D19:E20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9" ht="15.75" thickBot="1" x14ac:dyDescent="0.3"/>
    <row r="2" spans="2:9" ht="15.75" thickBot="1" x14ac:dyDescent="0.3">
      <c r="B2" s="285" t="s">
        <v>372</v>
      </c>
      <c r="C2" s="286"/>
      <c r="D2" s="286"/>
      <c r="E2" s="287"/>
    </row>
    <row r="3" spans="2:9" ht="21" x14ac:dyDescent="0.25">
      <c r="B3" s="184"/>
      <c r="C3" s="185"/>
      <c r="D3" s="193" t="s">
        <v>3</v>
      </c>
      <c r="E3" s="186" t="s">
        <v>4</v>
      </c>
    </row>
    <row r="4" spans="2:9" ht="21.75" thickBot="1" x14ac:dyDescent="0.3">
      <c r="B4" s="288"/>
      <c r="C4" s="289"/>
      <c r="D4" s="192" t="str">
        <f>+GELİR!E5</f>
        <v>01/01/2022 - 31/12/2022</v>
      </c>
      <c r="E4" s="8" t="str">
        <f>+GELİR!F5</f>
        <v>01/01/2021 - 31/12/2021</v>
      </c>
    </row>
    <row r="5" spans="2:9" x14ac:dyDescent="0.25">
      <c r="B5" s="187" t="s">
        <v>9</v>
      </c>
      <c r="C5" s="188" t="s">
        <v>373</v>
      </c>
      <c r="D5" s="196">
        <v>3840272</v>
      </c>
      <c r="E5" s="197">
        <v>558689</v>
      </c>
      <c r="F5" s="256"/>
      <c r="G5" s="256"/>
      <c r="H5" s="256"/>
      <c r="I5" s="256"/>
    </row>
    <row r="6" spans="2:9" x14ac:dyDescent="0.25">
      <c r="B6" s="187" t="s">
        <v>26</v>
      </c>
      <c r="C6" s="188" t="s">
        <v>374</v>
      </c>
      <c r="D6" s="196">
        <v>2316438</v>
      </c>
      <c r="E6" s="197">
        <v>28773</v>
      </c>
      <c r="F6" s="256"/>
      <c r="G6" s="256"/>
      <c r="H6" s="256"/>
      <c r="I6" s="256"/>
    </row>
    <row r="7" spans="2:9" x14ac:dyDescent="0.25">
      <c r="B7" s="194" t="s">
        <v>91</v>
      </c>
      <c r="C7" s="188" t="s">
        <v>375</v>
      </c>
      <c r="D7" s="201">
        <v>-87182</v>
      </c>
      <c r="E7" s="198">
        <v>173</v>
      </c>
      <c r="H7" s="256"/>
      <c r="I7" s="256"/>
    </row>
    <row r="8" spans="2:9" x14ac:dyDescent="0.25">
      <c r="B8" s="195" t="s">
        <v>253</v>
      </c>
      <c r="C8" s="189" t="s">
        <v>376</v>
      </c>
      <c r="D8" s="198">
        <v>0</v>
      </c>
      <c r="E8" s="199">
        <v>0</v>
      </c>
      <c r="H8" s="256"/>
      <c r="I8" s="256"/>
    </row>
    <row r="9" spans="2:9" x14ac:dyDescent="0.25">
      <c r="B9" s="195" t="s">
        <v>254</v>
      </c>
      <c r="C9" s="189" t="s">
        <v>377</v>
      </c>
      <c r="D9" s="198">
        <v>0</v>
      </c>
      <c r="E9" s="199">
        <v>0</v>
      </c>
      <c r="H9" s="256"/>
      <c r="I9" s="256"/>
    </row>
    <row r="10" spans="2:9" x14ac:dyDescent="0.25">
      <c r="B10" s="195" t="s">
        <v>255</v>
      </c>
      <c r="C10" s="189" t="s">
        <v>378</v>
      </c>
      <c r="D10" s="201">
        <v>-109339</v>
      </c>
      <c r="E10" s="198">
        <v>211</v>
      </c>
      <c r="H10" s="256"/>
      <c r="I10" s="256"/>
    </row>
    <row r="11" spans="2:9" x14ac:dyDescent="0.25">
      <c r="B11" s="195" t="s">
        <v>256</v>
      </c>
      <c r="C11" s="189" t="s">
        <v>379</v>
      </c>
      <c r="D11" s="198">
        <v>289</v>
      </c>
      <c r="E11" s="198" t="s">
        <v>503</v>
      </c>
      <c r="H11" s="256"/>
      <c r="I11" s="256"/>
    </row>
    <row r="12" spans="2:9" x14ac:dyDescent="0.25">
      <c r="B12" s="195" t="s">
        <v>257</v>
      </c>
      <c r="C12" s="189" t="s">
        <v>380</v>
      </c>
      <c r="D12" s="201">
        <v>21868</v>
      </c>
      <c r="E12" s="198">
        <v>-38</v>
      </c>
      <c r="H12" s="256"/>
      <c r="I12" s="256"/>
    </row>
    <row r="13" spans="2:9" x14ac:dyDescent="0.25">
      <c r="B13" s="194" t="s">
        <v>92</v>
      </c>
      <c r="C13" s="188" t="s">
        <v>381</v>
      </c>
      <c r="D13" s="196">
        <v>2403620</v>
      </c>
      <c r="E13" s="200">
        <v>28600</v>
      </c>
      <c r="F13" s="256"/>
      <c r="G13" s="256"/>
      <c r="H13" s="256"/>
      <c r="I13" s="256"/>
    </row>
    <row r="14" spans="2:9" x14ac:dyDescent="0.25">
      <c r="B14" s="195" t="s">
        <v>265</v>
      </c>
      <c r="C14" s="185" t="s">
        <v>382</v>
      </c>
      <c r="D14" s="198">
        <v>0</v>
      </c>
      <c r="E14" s="199">
        <v>0</v>
      </c>
      <c r="H14" s="256"/>
      <c r="I14" s="256"/>
    </row>
    <row r="15" spans="2:9" ht="21" x14ac:dyDescent="0.25">
      <c r="B15" s="195" t="s">
        <v>266</v>
      </c>
      <c r="C15" s="189" t="s">
        <v>383</v>
      </c>
      <c r="D15" s="201">
        <v>3204826</v>
      </c>
      <c r="E15" s="202">
        <v>38088</v>
      </c>
      <c r="F15" s="256"/>
      <c r="G15" s="256"/>
      <c r="H15" s="256"/>
      <c r="I15" s="256"/>
    </row>
    <row r="16" spans="2:9" x14ac:dyDescent="0.25">
      <c r="B16" s="195" t="s">
        <v>389</v>
      </c>
      <c r="C16" s="185" t="s">
        <v>384</v>
      </c>
      <c r="D16" s="198">
        <v>0</v>
      </c>
      <c r="E16" s="199">
        <v>0</v>
      </c>
      <c r="H16" s="256"/>
      <c r="I16" s="256"/>
    </row>
    <row r="17" spans="2:11" x14ac:dyDescent="0.25">
      <c r="B17" s="195" t="s">
        <v>390</v>
      </c>
      <c r="C17" s="185" t="s">
        <v>385</v>
      </c>
      <c r="D17" s="198">
        <v>0</v>
      </c>
      <c r="E17" s="199">
        <v>0</v>
      </c>
      <c r="H17" s="256"/>
      <c r="I17" s="256"/>
    </row>
    <row r="18" spans="2:11" x14ac:dyDescent="0.25">
      <c r="B18" s="195" t="s">
        <v>391</v>
      </c>
      <c r="C18" s="185" t="s">
        <v>386</v>
      </c>
      <c r="D18" s="198">
        <v>0</v>
      </c>
      <c r="E18" s="199">
        <v>0</v>
      </c>
      <c r="H18" s="256"/>
      <c r="I18" s="256"/>
    </row>
    <row r="19" spans="2:11" ht="15.75" thickBot="1" x14ac:dyDescent="0.3">
      <c r="B19" s="195" t="s">
        <v>392</v>
      </c>
      <c r="C19" s="185" t="s">
        <v>387</v>
      </c>
      <c r="D19" s="201">
        <v>-801206</v>
      </c>
      <c r="E19" s="202">
        <v>-9488</v>
      </c>
      <c r="F19" s="256"/>
      <c r="G19" s="256"/>
      <c r="H19" s="256"/>
      <c r="I19" s="256"/>
    </row>
    <row r="20" spans="2:11" ht="15.75" thickBot="1" x14ac:dyDescent="0.3">
      <c r="B20" s="190" t="s">
        <v>32</v>
      </c>
      <c r="C20" s="191" t="s">
        <v>388</v>
      </c>
      <c r="D20" s="203">
        <v>6156710</v>
      </c>
      <c r="E20" s="204">
        <v>587462</v>
      </c>
      <c r="F20" s="256"/>
      <c r="G20" s="256"/>
      <c r="H20" s="256"/>
      <c r="I20" s="256"/>
      <c r="J20" s="256"/>
      <c r="K20" s="256"/>
    </row>
    <row r="21" spans="2:11" x14ac:dyDescent="0.25">
      <c r="J21" s="256"/>
      <c r="K21" s="256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6" zoomScale="115" zoomScaleNormal="115" workbookViewId="0">
      <selection activeCell="O40" sqref="O40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6"/>
      <c r="C2" s="298" t="s">
        <v>393</v>
      </c>
      <c r="D2" s="301"/>
      <c r="E2" s="302"/>
      <c r="F2" s="302"/>
      <c r="G2" s="303"/>
      <c r="H2" s="307" t="s">
        <v>394</v>
      </c>
      <c r="I2" s="308"/>
      <c r="J2" s="309"/>
      <c r="K2" s="307" t="s">
        <v>396</v>
      </c>
      <c r="L2" s="308"/>
      <c r="M2" s="309"/>
      <c r="N2" s="290"/>
      <c r="O2" s="294"/>
      <c r="P2" s="294"/>
      <c r="Q2" s="292"/>
    </row>
    <row r="3" spans="2:17" ht="15.75" thickBot="1" x14ac:dyDescent="0.3">
      <c r="B3" s="297"/>
      <c r="C3" s="299"/>
      <c r="D3" s="304"/>
      <c r="E3" s="305"/>
      <c r="F3" s="305"/>
      <c r="G3" s="306"/>
      <c r="H3" s="310" t="s">
        <v>395</v>
      </c>
      <c r="I3" s="311"/>
      <c r="J3" s="312"/>
      <c r="K3" s="310" t="s">
        <v>395</v>
      </c>
      <c r="L3" s="311"/>
      <c r="M3" s="312"/>
      <c r="N3" s="291"/>
      <c r="O3" s="295"/>
      <c r="P3" s="295"/>
      <c r="Q3" s="293"/>
    </row>
    <row r="4" spans="2:17" x14ac:dyDescent="0.25">
      <c r="B4" s="313"/>
      <c r="C4" s="299"/>
      <c r="D4" s="315" t="s">
        <v>139</v>
      </c>
      <c r="E4" s="290" t="s">
        <v>141</v>
      </c>
      <c r="F4" s="205" t="s">
        <v>397</v>
      </c>
      <c r="G4" s="205" t="s">
        <v>399</v>
      </c>
      <c r="H4" s="290">
        <v>1</v>
      </c>
      <c r="I4" s="290">
        <v>2</v>
      </c>
      <c r="J4" s="290">
        <v>3</v>
      </c>
      <c r="K4" s="290">
        <v>4</v>
      </c>
      <c r="L4" s="290">
        <v>5</v>
      </c>
      <c r="M4" s="290">
        <v>6</v>
      </c>
      <c r="N4" s="290" t="s">
        <v>400</v>
      </c>
      <c r="O4" s="290" t="s">
        <v>401</v>
      </c>
      <c r="P4" s="206" t="s">
        <v>402</v>
      </c>
      <c r="Q4" s="292" t="s">
        <v>404</v>
      </c>
    </row>
    <row r="5" spans="2:17" ht="15.75" thickBot="1" x14ac:dyDescent="0.3">
      <c r="B5" s="314"/>
      <c r="C5" s="300"/>
      <c r="D5" s="316"/>
      <c r="E5" s="291"/>
      <c r="F5" s="207" t="s">
        <v>398</v>
      </c>
      <c r="G5" s="207" t="s">
        <v>140</v>
      </c>
      <c r="H5" s="291"/>
      <c r="I5" s="291"/>
      <c r="J5" s="291"/>
      <c r="K5" s="291"/>
      <c r="L5" s="291"/>
      <c r="M5" s="291"/>
      <c r="N5" s="291"/>
      <c r="O5" s="291"/>
      <c r="P5" s="208" t="s">
        <v>403</v>
      </c>
      <c r="Q5" s="293"/>
    </row>
    <row r="6" spans="2:17" x14ac:dyDescent="0.25">
      <c r="B6" s="209"/>
      <c r="C6" s="210" t="s">
        <v>405</v>
      </c>
      <c r="D6" s="206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06"/>
      <c r="Q6" s="212"/>
    </row>
    <row r="7" spans="2:17" x14ac:dyDescent="0.25">
      <c r="B7" s="209"/>
      <c r="C7" s="213" t="s">
        <v>501</v>
      </c>
      <c r="D7" s="206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06"/>
      <c r="Q7" s="212"/>
    </row>
    <row r="8" spans="2:17" x14ac:dyDescent="0.25">
      <c r="B8" s="214" t="s">
        <v>9</v>
      </c>
      <c r="C8" s="215" t="s">
        <v>406</v>
      </c>
      <c r="D8" s="216">
        <v>1750000</v>
      </c>
      <c r="E8" s="217">
        <v>0</v>
      </c>
      <c r="F8" s="217">
        <v>0</v>
      </c>
      <c r="G8" s="218">
        <v>261513</v>
      </c>
      <c r="H8" s="217">
        <v>0</v>
      </c>
      <c r="I8" s="218">
        <v>-7068</v>
      </c>
      <c r="J8" s="217">
        <v>0</v>
      </c>
      <c r="K8" s="217">
        <v>0</v>
      </c>
      <c r="L8" s="218">
        <v>-9343</v>
      </c>
      <c r="M8" s="217">
        <v>0</v>
      </c>
      <c r="N8" s="218">
        <v>1098041</v>
      </c>
      <c r="O8" s="218">
        <v>641130</v>
      </c>
      <c r="P8" s="219">
        <v>0</v>
      </c>
      <c r="Q8" s="220">
        <v>3734273</v>
      </c>
    </row>
    <row r="9" spans="2:17" x14ac:dyDescent="0.25">
      <c r="B9" s="214" t="s">
        <v>26</v>
      </c>
      <c r="C9" s="215" t="s">
        <v>407</v>
      </c>
      <c r="D9" s="219">
        <v>0</v>
      </c>
      <c r="E9" s="217">
        <v>0</v>
      </c>
      <c r="F9" s="217">
        <v>0</v>
      </c>
      <c r="G9" s="217">
        <v>0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0</v>
      </c>
      <c r="P9" s="219">
        <v>0</v>
      </c>
      <c r="Q9" s="221">
        <v>0</v>
      </c>
    </row>
    <row r="10" spans="2:17" x14ac:dyDescent="0.25">
      <c r="B10" s="222" t="s">
        <v>408</v>
      </c>
      <c r="C10" s="223" t="s">
        <v>409</v>
      </c>
      <c r="D10" s="219">
        <v>0</v>
      </c>
      <c r="E10" s="217">
        <v>0</v>
      </c>
      <c r="F10" s="217">
        <v>0</v>
      </c>
      <c r="G10" s="217">
        <v>0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24">
        <v>0</v>
      </c>
      <c r="P10" s="219">
        <v>0</v>
      </c>
      <c r="Q10" s="221">
        <v>0</v>
      </c>
    </row>
    <row r="11" spans="2:17" x14ac:dyDescent="0.25">
      <c r="B11" s="225" t="s">
        <v>92</v>
      </c>
      <c r="C11" s="223" t="s">
        <v>410</v>
      </c>
      <c r="D11" s="219">
        <v>0</v>
      </c>
      <c r="E11" s="217">
        <v>0</v>
      </c>
      <c r="F11" s="217">
        <v>0</v>
      </c>
      <c r="G11" s="217">
        <v>0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24">
        <v>0</v>
      </c>
      <c r="P11" s="219">
        <v>0</v>
      </c>
      <c r="Q11" s="226">
        <v>0</v>
      </c>
    </row>
    <row r="12" spans="2:17" x14ac:dyDescent="0.25">
      <c r="B12" s="214" t="s">
        <v>32</v>
      </c>
      <c r="C12" s="215" t="s">
        <v>411</v>
      </c>
      <c r="D12" s="216">
        <v>1750000</v>
      </c>
      <c r="E12" s="217">
        <v>0</v>
      </c>
      <c r="F12" s="217">
        <v>0</v>
      </c>
      <c r="G12" s="218">
        <v>261513</v>
      </c>
      <c r="H12" s="217">
        <v>0</v>
      </c>
      <c r="I12" s="218">
        <v>-7068</v>
      </c>
      <c r="J12" s="217">
        <v>0</v>
      </c>
      <c r="K12" s="217">
        <v>0</v>
      </c>
      <c r="L12" s="218">
        <v>-9343</v>
      </c>
      <c r="M12" s="217">
        <v>0</v>
      </c>
      <c r="N12" s="218">
        <v>1098041</v>
      </c>
      <c r="O12" s="218">
        <v>641130</v>
      </c>
      <c r="P12" s="219">
        <v>0</v>
      </c>
      <c r="Q12" s="220">
        <v>3734273</v>
      </c>
    </row>
    <row r="13" spans="2:17" x14ac:dyDescent="0.25">
      <c r="B13" s="214" t="s">
        <v>36</v>
      </c>
      <c r="C13" s="215" t="s">
        <v>412</v>
      </c>
      <c r="D13" s="219">
        <v>0</v>
      </c>
      <c r="E13" s="217">
        <v>0</v>
      </c>
      <c r="F13" s="217">
        <v>0</v>
      </c>
      <c r="G13" s="217">
        <v>0</v>
      </c>
      <c r="H13" s="217">
        <v>0</v>
      </c>
      <c r="I13" s="217">
        <v>173</v>
      </c>
      <c r="J13" s="217">
        <v>0</v>
      </c>
      <c r="K13" s="217">
        <v>0</v>
      </c>
      <c r="L13" s="218">
        <v>28600</v>
      </c>
      <c r="M13" s="217">
        <v>0</v>
      </c>
      <c r="N13" s="217">
        <v>0</v>
      </c>
      <c r="O13" s="217">
        <v>0</v>
      </c>
      <c r="P13" s="216">
        <v>558689</v>
      </c>
      <c r="Q13" s="220">
        <v>587462</v>
      </c>
    </row>
    <row r="14" spans="2:17" x14ac:dyDescent="0.25">
      <c r="B14" s="214" t="s">
        <v>47</v>
      </c>
      <c r="C14" s="215" t="s">
        <v>413</v>
      </c>
      <c r="D14" s="219">
        <v>0</v>
      </c>
      <c r="E14" s="217">
        <v>0</v>
      </c>
      <c r="F14" s="217">
        <v>0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0</v>
      </c>
      <c r="P14" s="219">
        <v>0</v>
      </c>
      <c r="Q14" s="221">
        <v>0</v>
      </c>
    </row>
    <row r="15" spans="2:17" x14ac:dyDescent="0.25">
      <c r="B15" s="214" t="s">
        <v>49</v>
      </c>
      <c r="C15" s="215" t="s">
        <v>414</v>
      </c>
      <c r="D15" s="219">
        <v>0</v>
      </c>
      <c r="E15" s="217">
        <v>0</v>
      </c>
      <c r="F15" s="217">
        <v>0</v>
      </c>
      <c r="G15" s="217">
        <v>0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0</v>
      </c>
      <c r="P15" s="219">
        <v>0</v>
      </c>
      <c r="Q15" s="221">
        <v>0</v>
      </c>
    </row>
    <row r="16" spans="2:17" x14ac:dyDescent="0.25">
      <c r="B16" s="214" t="s">
        <v>415</v>
      </c>
      <c r="C16" s="215" t="s">
        <v>416</v>
      </c>
      <c r="D16" s="219">
        <v>0</v>
      </c>
      <c r="E16" s="217">
        <v>0</v>
      </c>
      <c r="F16" s="217">
        <v>0</v>
      </c>
      <c r="G16" s="217">
        <v>0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0</v>
      </c>
      <c r="P16" s="219">
        <v>0</v>
      </c>
      <c r="Q16" s="221">
        <v>0</v>
      </c>
    </row>
    <row r="17" spans="2:17" x14ac:dyDescent="0.25">
      <c r="B17" s="214" t="s">
        <v>55</v>
      </c>
      <c r="C17" s="215" t="s">
        <v>417</v>
      </c>
      <c r="D17" s="219">
        <v>0</v>
      </c>
      <c r="E17" s="217">
        <v>0</v>
      </c>
      <c r="F17" s="217">
        <v>0</v>
      </c>
      <c r="G17" s="217">
        <v>0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0</v>
      </c>
      <c r="P17" s="219">
        <v>0</v>
      </c>
      <c r="Q17" s="221">
        <v>0</v>
      </c>
    </row>
    <row r="18" spans="2:17" x14ac:dyDescent="0.25">
      <c r="B18" s="214" t="s">
        <v>57</v>
      </c>
      <c r="C18" s="215" t="s">
        <v>418</v>
      </c>
      <c r="D18" s="219">
        <v>0</v>
      </c>
      <c r="E18" s="217">
        <v>0</v>
      </c>
      <c r="F18" s="217">
        <v>0</v>
      </c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0</v>
      </c>
      <c r="P18" s="219">
        <v>0</v>
      </c>
      <c r="Q18" s="221">
        <v>0</v>
      </c>
    </row>
    <row r="19" spans="2:17" x14ac:dyDescent="0.25">
      <c r="B19" s="214" t="s">
        <v>59</v>
      </c>
      <c r="C19" s="215" t="s">
        <v>419</v>
      </c>
      <c r="D19" s="219">
        <v>0</v>
      </c>
      <c r="E19" s="217">
        <v>0</v>
      </c>
      <c r="F19" s="217">
        <v>0</v>
      </c>
      <c r="G19" s="224">
        <v>0</v>
      </c>
      <c r="H19" s="217">
        <v>0</v>
      </c>
      <c r="I19" s="224">
        <v>0</v>
      </c>
      <c r="J19" s="224">
        <v>0</v>
      </c>
      <c r="K19" s="224">
        <v>0</v>
      </c>
      <c r="L19" s="224">
        <v>0</v>
      </c>
      <c r="M19" s="224">
        <v>0</v>
      </c>
      <c r="N19" s="224">
        <v>0</v>
      </c>
      <c r="O19" s="224">
        <v>0</v>
      </c>
      <c r="P19" s="227">
        <v>0</v>
      </c>
      <c r="Q19" s="221">
        <v>0</v>
      </c>
    </row>
    <row r="20" spans="2:17" x14ac:dyDescent="0.25">
      <c r="B20" s="214" t="s">
        <v>129</v>
      </c>
      <c r="C20" s="215" t="s">
        <v>420</v>
      </c>
      <c r="D20" s="219">
        <v>0</v>
      </c>
      <c r="E20" s="217">
        <v>0</v>
      </c>
      <c r="F20" s="217">
        <v>0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8">
        <v>641130</v>
      </c>
      <c r="O20" s="218">
        <v>-641130</v>
      </c>
      <c r="P20" s="219">
        <v>0</v>
      </c>
      <c r="Q20" s="221">
        <v>0</v>
      </c>
    </row>
    <row r="21" spans="2:17" x14ac:dyDescent="0.25">
      <c r="B21" s="225" t="s">
        <v>159</v>
      </c>
      <c r="C21" s="223" t="s">
        <v>421</v>
      </c>
      <c r="D21" s="219">
        <v>0</v>
      </c>
      <c r="E21" s="217">
        <v>0</v>
      </c>
      <c r="F21" s="217">
        <v>0</v>
      </c>
      <c r="G21" s="217">
        <v>0</v>
      </c>
      <c r="H21" s="217">
        <v>0</v>
      </c>
      <c r="I21" s="217">
        <v>0</v>
      </c>
      <c r="J21" s="217">
        <v>0</v>
      </c>
      <c r="K21" s="217">
        <v>0</v>
      </c>
      <c r="L21" s="217">
        <v>0</v>
      </c>
      <c r="M21" s="217">
        <v>0</v>
      </c>
      <c r="N21" s="217">
        <v>0</v>
      </c>
      <c r="O21" s="217">
        <v>0</v>
      </c>
      <c r="P21" s="219">
        <v>0</v>
      </c>
      <c r="Q21" s="221">
        <v>0</v>
      </c>
    </row>
    <row r="22" spans="2:17" x14ac:dyDescent="0.25">
      <c r="B22" s="225" t="s">
        <v>160</v>
      </c>
      <c r="C22" s="223" t="s">
        <v>422</v>
      </c>
      <c r="D22" s="219">
        <v>0</v>
      </c>
      <c r="E22" s="217">
        <v>0</v>
      </c>
      <c r="F22" s="217">
        <v>0</v>
      </c>
      <c r="G22" s="217">
        <v>0</v>
      </c>
      <c r="H22" s="224">
        <v>0</v>
      </c>
      <c r="I22" s="224">
        <v>0</v>
      </c>
      <c r="J22" s="224">
        <v>0</v>
      </c>
      <c r="K22" s="224">
        <v>0</v>
      </c>
      <c r="L22" s="224">
        <v>0</v>
      </c>
      <c r="M22" s="224">
        <v>0</v>
      </c>
      <c r="N22" s="242">
        <v>638562</v>
      </c>
      <c r="O22" s="242">
        <v>-638562</v>
      </c>
      <c r="P22" s="227">
        <v>0</v>
      </c>
      <c r="Q22" s="221">
        <v>0</v>
      </c>
    </row>
    <row r="23" spans="2:17" x14ac:dyDescent="0.25">
      <c r="B23" s="225" t="s">
        <v>429</v>
      </c>
      <c r="C23" s="223" t="s">
        <v>52</v>
      </c>
      <c r="D23" s="219">
        <v>0</v>
      </c>
      <c r="E23" s="217">
        <v>0</v>
      </c>
      <c r="F23" s="217">
        <v>0</v>
      </c>
      <c r="G23" s="217">
        <v>0</v>
      </c>
      <c r="H23" s="224">
        <v>0</v>
      </c>
      <c r="I23" s="224">
        <v>0</v>
      </c>
      <c r="J23" s="224">
        <v>0</v>
      </c>
      <c r="K23" s="224">
        <v>0</v>
      </c>
      <c r="L23" s="224">
        <v>0</v>
      </c>
      <c r="M23" s="224">
        <v>0</v>
      </c>
      <c r="N23" s="242">
        <v>2568</v>
      </c>
      <c r="O23" s="242">
        <v>-2568</v>
      </c>
      <c r="P23" s="227">
        <v>0</v>
      </c>
      <c r="Q23" s="221">
        <v>0</v>
      </c>
    </row>
    <row r="24" spans="2:17" ht="15.75" thickBot="1" x14ac:dyDescent="0.3">
      <c r="B24" s="228"/>
      <c r="C24" s="229" t="s">
        <v>423</v>
      </c>
      <c r="D24" s="230">
        <v>1750000</v>
      </c>
      <c r="E24" s="231">
        <v>0</v>
      </c>
      <c r="F24" s="231">
        <v>0</v>
      </c>
      <c r="G24" s="232">
        <v>261513</v>
      </c>
      <c r="H24" s="231">
        <v>0</v>
      </c>
      <c r="I24" s="232">
        <v>-6895</v>
      </c>
      <c r="J24" s="231">
        <v>0</v>
      </c>
      <c r="K24" s="231">
        <v>0</v>
      </c>
      <c r="L24" s="232">
        <v>19257</v>
      </c>
      <c r="M24" s="231">
        <v>0</v>
      </c>
      <c r="N24" s="232">
        <v>1739171</v>
      </c>
      <c r="O24" s="232">
        <v>0</v>
      </c>
      <c r="P24" s="230">
        <v>558689</v>
      </c>
      <c r="Q24" s="233">
        <v>4321735</v>
      </c>
    </row>
    <row r="25" spans="2:17" x14ac:dyDescent="0.25">
      <c r="B25" s="214"/>
      <c r="C25" s="234" t="s">
        <v>424</v>
      </c>
      <c r="D25" s="219"/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9"/>
      <c r="Q25" s="221"/>
    </row>
    <row r="26" spans="2:17" x14ac:dyDescent="0.25">
      <c r="B26" s="214"/>
      <c r="C26" s="235" t="str">
        <f>+AKTİF!E4</f>
        <v>(31/12/2022)</v>
      </c>
      <c r="D26" s="219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9"/>
      <c r="Q26" s="221"/>
    </row>
    <row r="27" spans="2:17" x14ac:dyDescent="0.25">
      <c r="B27" s="214" t="s">
        <v>9</v>
      </c>
      <c r="C27" s="221" t="s">
        <v>406</v>
      </c>
      <c r="D27" s="216">
        <v>1750000</v>
      </c>
      <c r="E27" s="217">
        <v>0</v>
      </c>
      <c r="F27" s="217">
        <v>0</v>
      </c>
      <c r="G27" s="218">
        <v>261513</v>
      </c>
      <c r="H27" s="217">
        <v>0</v>
      </c>
      <c r="I27" s="218">
        <v>-6895</v>
      </c>
      <c r="J27" s="217">
        <v>0</v>
      </c>
      <c r="K27" s="217">
        <v>0</v>
      </c>
      <c r="L27" s="218">
        <v>19257</v>
      </c>
      <c r="M27" s="217">
        <v>0</v>
      </c>
      <c r="N27" s="218">
        <v>1739171</v>
      </c>
      <c r="O27" s="218">
        <v>558689</v>
      </c>
      <c r="P27" s="219">
        <v>0</v>
      </c>
      <c r="Q27" s="220">
        <v>4321735</v>
      </c>
    </row>
    <row r="28" spans="2:17" x14ac:dyDescent="0.25">
      <c r="B28" s="214" t="s">
        <v>26</v>
      </c>
      <c r="C28" s="215" t="s">
        <v>407</v>
      </c>
      <c r="D28" s="219">
        <v>0</v>
      </c>
      <c r="E28" s="217">
        <v>0</v>
      </c>
      <c r="F28" s="217">
        <v>0</v>
      </c>
      <c r="G28" s="217">
        <v>0</v>
      </c>
      <c r="H28" s="217">
        <v>0</v>
      </c>
      <c r="I28" s="217">
        <v>0</v>
      </c>
      <c r="J28" s="217">
        <v>0</v>
      </c>
      <c r="K28" s="217">
        <v>0</v>
      </c>
      <c r="L28" s="217">
        <v>0</v>
      </c>
      <c r="M28" s="217">
        <v>0</v>
      </c>
      <c r="N28" s="217">
        <v>0</v>
      </c>
      <c r="O28" s="217">
        <v>0</v>
      </c>
      <c r="P28" s="219">
        <v>0</v>
      </c>
      <c r="Q28" s="221">
        <v>0</v>
      </c>
    </row>
    <row r="29" spans="2:17" x14ac:dyDescent="0.25">
      <c r="B29" s="236" t="s">
        <v>91</v>
      </c>
      <c r="C29" s="223" t="s">
        <v>409</v>
      </c>
      <c r="D29" s="219">
        <v>0</v>
      </c>
      <c r="E29" s="217">
        <v>0</v>
      </c>
      <c r="F29" s="217">
        <v>0</v>
      </c>
      <c r="G29" s="217">
        <v>0</v>
      </c>
      <c r="H29" s="217">
        <v>0</v>
      </c>
      <c r="I29" s="217">
        <v>0</v>
      </c>
      <c r="J29" s="217">
        <v>0</v>
      </c>
      <c r="K29" s="217">
        <v>0</v>
      </c>
      <c r="L29" s="217">
        <v>0</v>
      </c>
      <c r="M29" s="217">
        <v>0</v>
      </c>
      <c r="N29" s="217">
        <v>0</v>
      </c>
      <c r="O29" s="224">
        <v>0</v>
      </c>
      <c r="P29" s="219">
        <v>0</v>
      </c>
      <c r="Q29" s="226">
        <v>0</v>
      </c>
    </row>
    <row r="30" spans="2:17" x14ac:dyDescent="0.25">
      <c r="B30" s="237" t="s">
        <v>92</v>
      </c>
      <c r="C30" s="223" t="s">
        <v>410</v>
      </c>
      <c r="D30" s="219">
        <v>0</v>
      </c>
      <c r="E30" s="217">
        <v>0</v>
      </c>
      <c r="F30" s="217">
        <v>0</v>
      </c>
      <c r="G30" s="217">
        <v>0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  <c r="O30" s="224">
        <v>0</v>
      </c>
      <c r="P30" s="219">
        <v>0</v>
      </c>
      <c r="Q30" s="226">
        <v>0</v>
      </c>
    </row>
    <row r="31" spans="2:17" x14ac:dyDescent="0.25">
      <c r="B31" s="214" t="s">
        <v>32</v>
      </c>
      <c r="C31" s="215" t="s">
        <v>411</v>
      </c>
      <c r="D31" s="216">
        <v>1750000</v>
      </c>
      <c r="E31" s="217">
        <v>0</v>
      </c>
      <c r="F31" s="217">
        <v>0</v>
      </c>
      <c r="G31" s="218">
        <v>261513</v>
      </c>
      <c r="H31" s="217">
        <v>0</v>
      </c>
      <c r="I31" s="218">
        <v>-6895</v>
      </c>
      <c r="J31" s="217">
        <v>0</v>
      </c>
      <c r="K31" s="217">
        <v>0</v>
      </c>
      <c r="L31" s="218">
        <v>19257</v>
      </c>
      <c r="M31" s="217">
        <v>0</v>
      </c>
      <c r="N31" s="218">
        <v>1739171</v>
      </c>
      <c r="O31" s="218">
        <v>558689</v>
      </c>
      <c r="P31" s="219">
        <v>0</v>
      </c>
      <c r="Q31" s="220">
        <v>4321735</v>
      </c>
    </row>
    <row r="32" spans="2:17" x14ac:dyDescent="0.25">
      <c r="B32" s="214" t="s">
        <v>36</v>
      </c>
      <c r="C32" s="215" t="s">
        <v>412</v>
      </c>
      <c r="D32" s="219">
        <v>0</v>
      </c>
      <c r="E32" s="217">
        <v>0</v>
      </c>
      <c r="F32" s="217">
        <v>0</v>
      </c>
      <c r="G32" s="217">
        <v>0</v>
      </c>
      <c r="H32" s="217">
        <v>0</v>
      </c>
      <c r="I32" s="218">
        <v>-87471</v>
      </c>
      <c r="J32" s="217">
        <v>289</v>
      </c>
      <c r="K32" s="217">
        <v>0</v>
      </c>
      <c r="L32" s="218">
        <v>2403620</v>
      </c>
      <c r="M32" s="217">
        <v>0</v>
      </c>
      <c r="N32" s="217">
        <v>0</v>
      </c>
      <c r="O32" s="217">
        <v>0</v>
      </c>
      <c r="P32" s="216">
        <v>3840272</v>
      </c>
      <c r="Q32" s="220">
        <v>6156710</v>
      </c>
    </row>
    <row r="33" spans="2:17" x14ac:dyDescent="0.25">
      <c r="B33" s="214" t="s">
        <v>47</v>
      </c>
      <c r="C33" s="215" t="s">
        <v>425</v>
      </c>
      <c r="D33" s="216">
        <v>900000</v>
      </c>
      <c r="E33" s="217">
        <v>0</v>
      </c>
      <c r="F33" s="217">
        <v>0</v>
      </c>
      <c r="G33" s="217">
        <v>0</v>
      </c>
      <c r="H33" s="217">
        <v>0</v>
      </c>
      <c r="I33" s="217">
        <v>0</v>
      </c>
      <c r="J33" s="217">
        <v>0</v>
      </c>
      <c r="K33" s="217">
        <v>0</v>
      </c>
      <c r="L33" s="217">
        <v>0</v>
      </c>
      <c r="M33" s="217">
        <v>0</v>
      </c>
      <c r="N33" s="217">
        <v>0</v>
      </c>
      <c r="O33" s="217">
        <v>0</v>
      </c>
      <c r="P33" s="219">
        <v>0</v>
      </c>
      <c r="Q33" s="220">
        <v>900000</v>
      </c>
    </row>
    <row r="34" spans="2:17" x14ac:dyDescent="0.25">
      <c r="B34" s="214" t="s">
        <v>49</v>
      </c>
      <c r="C34" s="215" t="s">
        <v>426</v>
      </c>
      <c r="D34" s="219">
        <v>0</v>
      </c>
      <c r="E34" s="217">
        <v>0</v>
      </c>
      <c r="F34" s="217">
        <v>0</v>
      </c>
      <c r="G34" s="217">
        <v>0</v>
      </c>
      <c r="H34" s="217">
        <v>0</v>
      </c>
      <c r="I34" s="217">
        <v>0</v>
      </c>
      <c r="J34" s="217">
        <v>0</v>
      </c>
      <c r="K34" s="217">
        <v>0</v>
      </c>
      <c r="L34" s="217">
        <v>0</v>
      </c>
      <c r="M34" s="217">
        <v>0</v>
      </c>
      <c r="N34" s="217">
        <v>0</v>
      </c>
      <c r="O34" s="217">
        <v>0</v>
      </c>
      <c r="P34" s="219">
        <v>0</v>
      </c>
      <c r="Q34" s="221">
        <v>0</v>
      </c>
    </row>
    <row r="35" spans="2:17" x14ac:dyDescent="0.25">
      <c r="B35" s="214" t="s">
        <v>53</v>
      </c>
      <c r="C35" s="215" t="s">
        <v>427</v>
      </c>
      <c r="D35" s="219">
        <v>0</v>
      </c>
      <c r="E35" s="217">
        <v>0</v>
      </c>
      <c r="F35" s="217">
        <v>0</v>
      </c>
      <c r="G35" s="217">
        <v>0</v>
      </c>
      <c r="H35" s="217">
        <v>0</v>
      </c>
      <c r="I35" s="217">
        <v>0</v>
      </c>
      <c r="J35" s="217">
        <v>0</v>
      </c>
      <c r="K35" s="217">
        <v>0</v>
      </c>
      <c r="L35" s="217">
        <v>0</v>
      </c>
      <c r="M35" s="217">
        <v>0</v>
      </c>
      <c r="N35" s="217">
        <v>0</v>
      </c>
      <c r="O35" s="217">
        <v>0</v>
      </c>
      <c r="P35" s="219">
        <v>0</v>
      </c>
      <c r="Q35" s="221">
        <v>0</v>
      </c>
    </row>
    <row r="36" spans="2:17" x14ac:dyDescent="0.25">
      <c r="B36" s="214" t="s">
        <v>55</v>
      </c>
      <c r="C36" s="215" t="s">
        <v>417</v>
      </c>
      <c r="D36" s="219">
        <v>0</v>
      </c>
      <c r="E36" s="217">
        <v>0</v>
      </c>
      <c r="F36" s="217">
        <v>0</v>
      </c>
      <c r="G36" s="217">
        <v>0</v>
      </c>
      <c r="H36" s="217">
        <v>0</v>
      </c>
      <c r="I36" s="217">
        <v>0</v>
      </c>
      <c r="J36" s="217">
        <v>0</v>
      </c>
      <c r="K36" s="217">
        <v>0</v>
      </c>
      <c r="L36" s="217">
        <v>0</v>
      </c>
      <c r="M36" s="217">
        <v>0</v>
      </c>
      <c r="N36" s="217">
        <v>0</v>
      </c>
      <c r="O36" s="217">
        <v>0</v>
      </c>
      <c r="P36" s="219">
        <v>0</v>
      </c>
      <c r="Q36" s="221">
        <v>0</v>
      </c>
    </row>
    <row r="37" spans="2:17" x14ac:dyDescent="0.25">
      <c r="B37" s="214" t="s">
        <v>57</v>
      </c>
      <c r="C37" s="215" t="s">
        <v>428</v>
      </c>
      <c r="D37" s="219">
        <v>0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  <c r="J37" s="217">
        <v>0</v>
      </c>
      <c r="K37" s="217">
        <v>0</v>
      </c>
      <c r="L37" s="217">
        <v>0</v>
      </c>
      <c r="M37" s="217">
        <v>0</v>
      </c>
      <c r="N37" s="217">
        <v>0</v>
      </c>
      <c r="O37" s="217">
        <v>0</v>
      </c>
      <c r="P37" s="219">
        <v>0</v>
      </c>
      <c r="Q37" s="221">
        <v>0</v>
      </c>
    </row>
    <row r="38" spans="2:17" x14ac:dyDescent="0.25">
      <c r="B38" s="214" t="s">
        <v>59</v>
      </c>
      <c r="C38" s="215" t="s">
        <v>419</v>
      </c>
      <c r="D38" s="219">
        <v>0</v>
      </c>
      <c r="E38" s="217">
        <v>0</v>
      </c>
      <c r="F38" s="217">
        <v>0</v>
      </c>
      <c r="G38" s="217">
        <v>0</v>
      </c>
      <c r="H38" s="217">
        <v>0</v>
      </c>
      <c r="I38" s="224">
        <v>0</v>
      </c>
      <c r="J38" s="224">
        <v>0</v>
      </c>
      <c r="K38" s="224">
        <v>0</v>
      </c>
      <c r="L38" s="224">
        <v>0</v>
      </c>
      <c r="M38" s="224">
        <v>0</v>
      </c>
      <c r="N38" s="224">
        <v>0</v>
      </c>
      <c r="O38" s="224">
        <v>0</v>
      </c>
      <c r="P38" s="227">
        <v>0</v>
      </c>
      <c r="Q38" s="221">
        <v>0</v>
      </c>
    </row>
    <row r="39" spans="2:17" x14ac:dyDescent="0.25">
      <c r="B39" s="214" t="s">
        <v>129</v>
      </c>
      <c r="C39" s="215" t="s">
        <v>420</v>
      </c>
      <c r="D39" s="219">
        <v>0</v>
      </c>
      <c r="E39" s="217">
        <v>0</v>
      </c>
      <c r="F39" s="217">
        <v>0</v>
      </c>
      <c r="G39" s="217">
        <v>0</v>
      </c>
      <c r="H39" s="217">
        <v>0</v>
      </c>
      <c r="I39" s="217">
        <v>0</v>
      </c>
      <c r="J39" s="217">
        <v>0</v>
      </c>
      <c r="K39" s="217">
        <v>0</v>
      </c>
      <c r="L39" s="217">
        <v>0</v>
      </c>
      <c r="M39" s="217">
        <v>0</v>
      </c>
      <c r="N39" s="218">
        <v>558689</v>
      </c>
      <c r="O39" s="218">
        <v>-558689</v>
      </c>
      <c r="P39" s="227">
        <v>0</v>
      </c>
      <c r="Q39" s="221">
        <v>0</v>
      </c>
    </row>
    <row r="40" spans="2:17" x14ac:dyDescent="0.25">
      <c r="B40" s="237" t="s">
        <v>159</v>
      </c>
      <c r="C40" s="223" t="s">
        <v>421</v>
      </c>
      <c r="D40" s="219">
        <v>0</v>
      </c>
      <c r="E40" s="217">
        <v>0</v>
      </c>
      <c r="F40" s="217">
        <v>0</v>
      </c>
      <c r="G40" s="217">
        <v>0</v>
      </c>
      <c r="H40" s="217">
        <v>0</v>
      </c>
      <c r="I40" s="217">
        <v>0</v>
      </c>
      <c r="J40" s="217">
        <v>0</v>
      </c>
      <c r="K40" s="217">
        <v>0</v>
      </c>
      <c r="L40" s="217">
        <v>0</v>
      </c>
      <c r="M40" s="217">
        <v>0</v>
      </c>
      <c r="N40" s="217">
        <v>0</v>
      </c>
      <c r="O40" s="224">
        <v>0</v>
      </c>
      <c r="P40" s="227">
        <v>0</v>
      </c>
      <c r="Q40" s="226">
        <v>0</v>
      </c>
    </row>
    <row r="41" spans="2:17" x14ac:dyDescent="0.25">
      <c r="B41" s="237" t="s">
        <v>160</v>
      </c>
      <c r="C41" s="223" t="s">
        <v>422</v>
      </c>
      <c r="D41" s="219">
        <v>0</v>
      </c>
      <c r="E41" s="217">
        <v>0</v>
      </c>
      <c r="F41" s="217">
        <v>0</v>
      </c>
      <c r="G41" s="217">
        <v>0</v>
      </c>
      <c r="H41" s="224">
        <v>0</v>
      </c>
      <c r="I41" s="224">
        <v>0</v>
      </c>
      <c r="J41" s="224">
        <v>0</v>
      </c>
      <c r="K41" s="224">
        <v>0</v>
      </c>
      <c r="L41" s="224">
        <v>0</v>
      </c>
      <c r="M41" s="224">
        <v>0</v>
      </c>
      <c r="N41" s="242">
        <v>558689</v>
      </c>
      <c r="O41" s="242">
        <v>-558689</v>
      </c>
      <c r="P41" s="227">
        <v>0</v>
      </c>
      <c r="Q41" s="226">
        <v>0</v>
      </c>
    </row>
    <row r="42" spans="2:17" x14ac:dyDescent="0.25">
      <c r="B42" s="237" t="s">
        <v>429</v>
      </c>
      <c r="C42" s="223" t="s">
        <v>52</v>
      </c>
      <c r="D42" s="219">
        <v>0</v>
      </c>
      <c r="E42" s="217">
        <v>0</v>
      </c>
      <c r="F42" s="217">
        <v>0</v>
      </c>
      <c r="G42" s="217">
        <v>0</v>
      </c>
      <c r="H42" s="224">
        <v>0</v>
      </c>
      <c r="I42" s="224">
        <v>0</v>
      </c>
      <c r="J42" s="224">
        <v>0</v>
      </c>
      <c r="K42" s="224">
        <v>0</v>
      </c>
      <c r="L42" s="224">
        <v>0</v>
      </c>
      <c r="M42" s="224">
        <v>0</v>
      </c>
      <c r="N42" s="242">
        <v>0</v>
      </c>
      <c r="O42" s="242">
        <v>0</v>
      </c>
      <c r="P42" s="227">
        <v>0</v>
      </c>
      <c r="Q42" s="221">
        <v>0</v>
      </c>
    </row>
    <row r="43" spans="2:17" ht="15.75" thickBot="1" x14ac:dyDescent="0.3">
      <c r="B43" s="238"/>
      <c r="C43" s="229" t="s">
        <v>423</v>
      </c>
      <c r="D43" s="239">
        <v>2650000</v>
      </c>
      <c r="E43" s="240">
        <v>0</v>
      </c>
      <c r="F43" s="240">
        <v>0</v>
      </c>
      <c r="G43" s="241">
        <v>261513</v>
      </c>
      <c r="H43" s="240">
        <v>0</v>
      </c>
      <c r="I43" s="241">
        <v>-94366</v>
      </c>
      <c r="J43" s="240">
        <v>289</v>
      </c>
      <c r="K43" s="240">
        <v>0</v>
      </c>
      <c r="L43" s="241">
        <v>2422877</v>
      </c>
      <c r="M43" s="240">
        <v>0</v>
      </c>
      <c r="N43" s="241">
        <v>2297860</v>
      </c>
      <c r="O43" s="240">
        <v>0</v>
      </c>
      <c r="P43" s="239">
        <v>3840272</v>
      </c>
      <c r="Q43" s="243">
        <v>11378445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workbookViewId="0">
      <selection activeCell="D5" sqref="D5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10" ht="15.75" thickBot="1" x14ac:dyDescent="0.3"/>
    <row r="3" spans="2:10" ht="21" customHeight="1" thickBot="1" x14ac:dyDescent="0.3">
      <c r="B3" s="317" t="s">
        <v>436</v>
      </c>
      <c r="C3" s="318"/>
      <c r="D3" s="318"/>
      <c r="E3" s="318"/>
      <c r="F3" s="319"/>
    </row>
    <row r="4" spans="2:10" x14ac:dyDescent="0.25">
      <c r="B4" s="320"/>
      <c r="C4" s="321"/>
      <c r="D4" s="244" t="s">
        <v>1</v>
      </c>
      <c r="E4" s="245" t="s">
        <v>3</v>
      </c>
      <c r="F4" s="41" t="s">
        <v>4</v>
      </c>
    </row>
    <row r="5" spans="2:10" ht="21.75" thickBot="1" x14ac:dyDescent="0.3">
      <c r="B5" s="322"/>
      <c r="C5" s="323"/>
      <c r="D5" s="246" t="s">
        <v>437</v>
      </c>
      <c r="E5" s="247" t="str">
        <f>+GELİR!E5</f>
        <v>01/01/2022 - 31/12/2022</v>
      </c>
      <c r="F5" s="8" t="str">
        <f>+GELİR!F5</f>
        <v>01/01/2021 - 31/12/2021</v>
      </c>
    </row>
    <row r="6" spans="2:10" x14ac:dyDescent="0.25">
      <c r="B6" s="2" t="s">
        <v>438</v>
      </c>
      <c r="C6" s="3" t="s">
        <v>439</v>
      </c>
      <c r="D6" s="39"/>
      <c r="E6" s="40"/>
      <c r="F6" s="40"/>
    </row>
    <row r="7" spans="2:10" x14ac:dyDescent="0.25">
      <c r="B7" s="253" t="s">
        <v>62</v>
      </c>
      <c r="C7" s="3" t="s">
        <v>440</v>
      </c>
      <c r="D7" s="39"/>
      <c r="E7" s="15">
        <v>7465717</v>
      </c>
      <c r="F7" s="15">
        <v>1476308</v>
      </c>
      <c r="G7" s="256"/>
      <c r="H7" s="256"/>
      <c r="I7" s="256"/>
      <c r="J7" s="256"/>
    </row>
    <row r="8" spans="2:10" x14ac:dyDescent="0.25">
      <c r="B8" s="91" t="s">
        <v>63</v>
      </c>
      <c r="C8" s="38" t="s">
        <v>441</v>
      </c>
      <c r="D8" s="249"/>
      <c r="E8" s="24">
        <v>17118441</v>
      </c>
      <c r="F8" s="250">
        <v>5319303</v>
      </c>
      <c r="G8" s="256"/>
      <c r="H8" s="256"/>
      <c r="I8" s="256"/>
      <c r="J8" s="256"/>
    </row>
    <row r="9" spans="2:10" x14ac:dyDescent="0.25">
      <c r="B9" s="91" t="s">
        <v>65</v>
      </c>
      <c r="C9" s="38" t="s">
        <v>442</v>
      </c>
      <c r="D9" s="249"/>
      <c r="E9" s="24">
        <v>-9244138</v>
      </c>
      <c r="F9" s="250">
        <v>-3939158</v>
      </c>
      <c r="G9" s="256"/>
      <c r="H9" s="256"/>
      <c r="I9" s="256"/>
      <c r="J9" s="256"/>
    </row>
    <row r="10" spans="2:10" x14ac:dyDescent="0.25">
      <c r="B10" s="91" t="s">
        <v>66</v>
      </c>
      <c r="C10" s="38" t="s">
        <v>443</v>
      </c>
      <c r="D10" s="39"/>
      <c r="E10" s="40">
        <v>774</v>
      </c>
      <c r="F10" s="251">
        <v>0</v>
      </c>
      <c r="I10" s="256"/>
      <c r="J10" s="256"/>
    </row>
    <row r="11" spans="2:10" x14ac:dyDescent="0.25">
      <c r="B11" s="91" t="s">
        <v>67</v>
      </c>
      <c r="C11" s="38" t="s">
        <v>308</v>
      </c>
      <c r="D11" s="39"/>
      <c r="E11" s="24">
        <v>786063</v>
      </c>
      <c r="F11" s="250">
        <v>284498</v>
      </c>
      <c r="G11" s="256"/>
      <c r="H11" s="256"/>
      <c r="I11" s="256"/>
      <c r="J11" s="256"/>
    </row>
    <row r="12" spans="2:10" x14ac:dyDescent="0.25">
      <c r="B12" s="91" t="s">
        <v>482</v>
      </c>
      <c r="C12" s="38" t="s">
        <v>444</v>
      </c>
      <c r="D12" s="39"/>
      <c r="E12" s="24">
        <v>1199956</v>
      </c>
      <c r="F12" s="250">
        <v>295913</v>
      </c>
      <c r="G12" s="256"/>
      <c r="H12" s="256"/>
      <c r="I12" s="256"/>
      <c r="J12" s="256"/>
    </row>
    <row r="13" spans="2:10" x14ac:dyDescent="0.25">
      <c r="B13" s="91" t="s">
        <v>483</v>
      </c>
      <c r="C13" s="38" t="s">
        <v>445</v>
      </c>
      <c r="D13" s="39"/>
      <c r="E13" s="24">
        <v>380055</v>
      </c>
      <c r="F13" s="250">
        <v>370638</v>
      </c>
      <c r="G13" s="256"/>
      <c r="H13" s="256"/>
      <c r="I13" s="256"/>
      <c r="J13" s="256"/>
    </row>
    <row r="14" spans="2:10" x14ac:dyDescent="0.25">
      <c r="B14" s="91" t="s">
        <v>484</v>
      </c>
      <c r="C14" s="38" t="s">
        <v>446</v>
      </c>
      <c r="D14" s="39"/>
      <c r="E14" s="24">
        <v>-798367</v>
      </c>
      <c r="F14" s="250">
        <v>-317383</v>
      </c>
      <c r="G14" s="256"/>
      <c r="H14" s="256"/>
      <c r="I14" s="256"/>
      <c r="J14" s="256"/>
    </row>
    <row r="15" spans="2:10" x14ac:dyDescent="0.25">
      <c r="B15" s="91" t="s">
        <v>485</v>
      </c>
      <c r="C15" s="38" t="s">
        <v>447</v>
      </c>
      <c r="D15" s="39"/>
      <c r="E15" s="24">
        <v>-1854974</v>
      </c>
      <c r="F15" s="250">
        <v>-155112</v>
      </c>
      <c r="G15" s="256"/>
      <c r="H15" s="256"/>
      <c r="I15" s="256"/>
      <c r="J15" s="256"/>
    </row>
    <row r="16" spans="2:10" x14ac:dyDescent="0.25">
      <c r="B16" s="91" t="s">
        <v>486</v>
      </c>
      <c r="C16" s="38" t="s">
        <v>399</v>
      </c>
      <c r="D16" s="248"/>
      <c r="E16" s="24">
        <v>-122093</v>
      </c>
      <c r="F16" s="250">
        <v>-382391</v>
      </c>
      <c r="G16" s="256"/>
      <c r="H16" s="256"/>
      <c r="I16" s="256"/>
      <c r="J16" s="256"/>
    </row>
    <row r="17" spans="2:10" x14ac:dyDescent="0.25">
      <c r="B17" s="253" t="s">
        <v>68</v>
      </c>
      <c r="C17" s="3" t="s">
        <v>448</v>
      </c>
      <c r="D17" s="39"/>
      <c r="E17" s="15">
        <v>15810639</v>
      </c>
      <c r="F17" s="15">
        <v>4324294</v>
      </c>
      <c r="G17" s="256"/>
      <c r="H17" s="256"/>
      <c r="I17" s="256"/>
      <c r="J17" s="256"/>
    </row>
    <row r="18" spans="2:10" x14ac:dyDescent="0.25">
      <c r="B18" s="91" t="s">
        <v>69</v>
      </c>
      <c r="C18" s="38" t="s">
        <v>449</v>
      </c>
      <c r="D18" s="248"/>
      <c r="E18" s="24">
        <v>-342655</v>
      </c>
      <c r="F18" s="250">
        <v>-978818</v>
      </c>
      <c r="G18" s="256"/>
      <c r="H18" s="256"/>
      <c r="I18" s="256"/>
      <c r="J18" s="256"/>
    </row>
    <row r="19" spans="2:10" x14ac:dyDescent="0.25">
      <c r="B19" s="91" t="s">
        <v>64</v>
      </c>
      <c r="C19" s="38" t="s">
        <v>450</v>
      </c>
      <c r="D19" s="248"/>
      <c r="E19" s="24">
        <v>-6902199</v>
      </c>
      <c r="F19" s="250">
        <v>-5165109</v>
      </c>
      <c r="G19" s="256"/>
      <c r="H19" s="256"/>
      <c r="I19" s="256"/>
      <c r="J19" s="256"/>
    </row>
    <row r="20" spans="2:10" x14ac:dyDescent="0.25">
      <c r="B20" s="91" t="s">
        <v>70</v>
      </c>
      <c r="C20" s="38" t="s">
        <v>451</v>
      </c>
      <c r="D20" s="248"/>
      <c r="E20" s="24">
        <v>-63868472</v>
      </c>
      <c r="F20" s="250">
        <v>-20025767</v>
      </c>
      <c r="G20" s="256"/>
      <c r="H20" s="256"/>
      <c r="I20" s="256"/>
      <c r="J20" s="256"/>
    </row>
    <row r="21" spans="2:10" x14ac:dyDescent="0.25">
      <c r="B21" s="91" t="s">
        <v>487</v>
      </c>
      <c r="C21" s="38" t="s">
        <v>452</v>
      </c>
      <c r="D21" s="248"/>
      <c r="E21" s="24">
        <v>-12282737</v>
      </c>
      <c r="F21" s="250">
        <v>-4566804</v>
      </c>
      <c r="G21" s="256"/>
      <c r="H21" s="256"/>
      <c r="I21" s="256"/>
      <c r="J21" s="256"/>
    </row>
    <row r="22" spans="2:10" x14ac:dyDescent="0.25">
      <c r="B22" s="91" t="s">
        <v>488</v>
      </c>
      <c r="C22" s="38" t="s">
        <v>453</v>
      </c>
      <c r="D22" s="248"/>
      <c r="E22" s="24">
        <v>-3735381</v>
      </c>
      <c r="F22" s="250">
        <v>1278436</v>
      </c>
      <c r="G22" s="256"/>
      <c r="H22" s="256"/>
      <c r="I22" s="256"/>
      <c r="J22" s="256"/>
    </row>
    <row r="23" spans="2:10" x14ac:dyDescent="0.25">
      <c r="B23" s="91" t="s">
        <v>489</v>
      </c>
      <c r="C23" s="38" t="s">
        <v>454</v>
      </c>
      <c r="D23" s="248"/>
      <c r="E23" s="24">
        <v>95726345</v>
      </c>
      <c r="F23" s="250">
        <v>30198802</v>
      </c>
      <c r="G23" s="256"/>
      <c r="H23" s="256"/>
      <c r="I23" s="256"/>
      <c r="J23" s="256"/>
    </row>
    <row r="24" spans="2:10" x14ac:dyDescent="0.25">
      <c r="B24" s="91" t="s">
        <v>490</v>
      </c>
      <c r="C24" s="38" t="s">
        <v>455</v>
      </c>
      <c r="D24" s="248"/>
      <c r="E24" s="24">
        <v>0</v>
      </c>
      <c r="F24" s="250">
        <v>0</v>
      </c>
      <c r="H24" s="256"/>
      <c r="I24" s="256"/>
      <c r="J24" s="256"/>
    </row>
    <row r="25" spans="2:10" x14ac:dyDescent="0.25">
      <c r="B25" s="91" t="s">
        <v>491</v>
      </c>
      <c r="C25" s="38" t="s">
        <v>456</v>
      </c>
      <c r="D25" s="248"/>
      <c r="E25" s="24">
        <v>2506334</v>
      </c>
      <c r="F25" s="250">
        <v>575835</v>
      </c>
      <c r="G25" s="256"/>
      <c r="H25" s="256"/>
      <c r="I25" s="256"/>
      <c r="J25" s="256"/>
    </row>
    <row r="26" spans="2:10" x14ac:dyDescent="0.25">
      <c r="B26" s="91" t="s">
        <v>492</v>
      </c>
      <c r="C26" s="38" t="s">
        <v>457</v>
      </c>
      <c r="D26" s="248"/>
      <c r="E26" s="24">
        <v>0</v>
      </c>
      <c r="F26" s="250">
        <v>0</v>
      </c>
      <c r="I26" s="256"/>
      <c r="J26" s="256"/>
    </row>
    <row r="27" spans="2:10" x14ac:dyDescent="0.25">
      <c r="B27" s="91" t="s">
        <v>493</v>
      </c>
      <c r="C27" s="38" t="s">
        <v>458</v>
      </c>
      <c r="D27" s="248"/>
      <c r="E27" s="24">
        <v>4709404</v>
      </c>
      <c r="F27" s="250">
        <v>3007719</v>
      </c>
      <c r="G27" s="256"/>
      <c r="H27" s="256"/>
      <c r="I27" s="256"/>
      <c r="J27" s="256"/>
    </row>
    <row r="28" spans="2:10" x14ac:dyDescent="0.25">
      <c r="B28" s="2" t="s">
        <v>9</v>
      </c>
      <c r="C28" s="3" t="s">
        <v>459</v>
      </c>
      <c r="D28" s="39"/>
      <c r="E28" s="15">
        <v>23276356</v>
      </c>
      <c r="F28" s="15">
        <v>5800602</v>
      </c>
      <c r="G28" s="256"/>
      <c r="H28" s="256"/>
      <c r="I28" s="256"/>
      <c r="J28" s="256"/>
    </row>
    <row r="29" spans="2:10" x14ac:dyDescent="0.25">
      <c r="B29" s="2" t="s">
        <v>227</v>
      </c>
      <c r="C29" s="3" t="s">
        <v>460</v>
      </c>
      <c r="D29" s="248"/>
      <c r="E29" s="41"/>
      <c r="F29" s="41"/>
      <c r="I29" s="256"/>
      <c r="J29" s="256"/>
    </row>
    <row r="30" spans="2:10" x14ac:dyDescent="0.25">
      <c r="B30" s="2" t="s">
        <v>26</v>
      </c>
      <c r="C30" s="3" t="s">
        <v>461</v>
      </c>
      <c r="D30" s="39"/>
      <c r="E30" s="15">
        <v>-11853666</v>
      </c>
      <c r="F30" s="15">
        <v>-3174968</v>
      </c>
      <c r="G30" s="256"/>
      <c r="H30" s="256"/>
      <c r="I30" s="256"/>
      <c r="J30" s="256"/>
    </row>
    <row r="31" spans="2:10" x14ac:dyDescent="0.25">
      <c r="B31" s="89" t="s">
        <v>91</v>
      </c>
      <c r="C31" s="38" t="s">
        <v>462</v>
      </c>
      <c r="D31" s="248"/>
      <c r="E31" s="40">
        <v>0</v>
      </c>
      <c r="F31" s="251">
        <v>0</v>
      </c>
      <c r="I31" s="256"/>
      <c r="J31" s="256"/>
    </row>
    <row r="32" spans="2:10" x14ac:dyDescent="0.25">
      <c r="B32" s="89" t="s">
        <v>92</v>
      </c>
      <c r="C32" s="38" t="s">
        <v>463</v>
      </c>
      <c r="D32" s="248"/>
      <c r="E32" s="24">
        <v>0</v>
      </c>
      <c r="F32" s="250">
        <v>0</v>
      </c>
      <c r="I32" s="256"/>
      <c r="J32" s="256"/>
    </row>
    <row r="33" spans="2:10" x14ac:dyDescent="0.25">
      <c r="B33" s="89" t="s">
        <v>93</v>
      </c>
      <c r="C33" s="38" t="s">
        <v>464</v>
      </c>
      <c r="D33" s="248"/>
      <c r="E33" s="24">
        <v>-538972</v>
      </c>
      <c r="F33" s="250">
        <v>-183248</v>
      </c>
      <c r="G33" s="256"/>
      <c r="H33" s="256"/>
      <c r="I33" s="256"/>
      <c r="J33" s="256"/>
    </row>
    <row r="34" spans="2:10" x14ac:dyDescent="0.25">
      <c r="B34" s="89" t="s">
        <v>96</v>
      </c>
      <c r="C34" s="38" t="s">
        <v>465</v>
      </c>
      <c r="D34" s="39"/>
      <c r="E34" s="24">
        <v>182994</v>
      </c>
      <c r="F34" s="250">
        <v>8310</v>
      </c>
      <c r="G34" s="256"/>
      <c r="I34" s="256"/>
      <c r="J34" s="256"/>
    </row>
    <row r="35" spans="2:10" x14ac:dyDescent="0.25">
      <c r="B35" s="89" t="s">
        <v>358</v>
      </c>
      <c r="C35" s="38" t="s">
        <v>466</v>
      </c>
      <c r="D35" s="39"/>
      <c r="E35" s="24">
        <v>-13417799</v>
      </c>
      <c r="F35" s="250">
        <v>-6580875</v>
      </c>
      <c r="G35" s="256"/>
      <c r="H35" s="256"/>
      <c r="I35" s="256"/>
      <c r="J35" s="256"/>
    </row>
    <row r="36" spans="2:10" x14ac:dyDescent="0.25">
      <c r="B36" s="89" t="s">
        <v>359</v>
      </c>
      <c r="C36" s="38" t="s">
        <v>467</v>
      </c>
      <c r="D36" s="39"/>
      <c r="E36" s="24">
        <v>5651615</v>
      </c>
      <c r="F36" s="250">
        <v>3580845</v>
      </c>
      <c r="G36" s="256"/>
      <c r="I36" s="256"/>
      <c r="J36" s="256"/>
    </row>
    <row r="37" spans="2:10" x14ac:dyDescent="0.25">
      <c r="B37" s="89" t="s">
        <v>494</v>
      </c>
      <c r="C37" s="38" t="s">
        <v>468</v>
      </c>
      <c r="D37" s="39"/>
      <c r="E37" s="24">
        <v>-3731504</v>
      </c>
      <c r="F37" s="250">
        <v>0</v>
      </c>
      <c r="G37" s="256"/>
      <c r="H37" s="256"/>
      <c r="I37" s="256"/>
      <c r="J37" s="256"/>
    </row>
    <row r="38" spans="2:10" x14ac:dyDescent="0.25">
      <c r="B38" s="89" t="s">
        <v>495</v>
      </c>
      <c r="C38" s="38" t="s">
        <v>469</v>
      </c>
      <c r="D38" s="39"/>
      <c r="E38" s="24">
        <v>0</v>
      </c>
      <c r="F38" s="250">
        <v>0</v>
      </c>
      <c r="I38" s="256"/>
      <c r="J38" s="256"/>
    </row>
    <row r="39" spans="2:10" x14ac:dyDescent="0.25">
      <c r="B39" s="89" t="s">
        <v>496</v>
      </c>
      <c r="C39" s="38" t="s">
        <v>399</v>
      </c>
      <c r="D39" s="248"/>
      <c r="E39" s="15">
        <v>0</v>
      </c>
      <c r="F39" s="15">
        <v>-12462</v>
      </c>
      <c r="H39" s="256"/>
      <c r="I39" s="256"/>
      <c r="J39" s="256"/>
    </row>
    <row r="40" spans="2:10" x14ac:dyDescent="0.25">
      <c r="B40" s="2" t="s">
        <v>470</v>
      </c>
      <c r="C40" s="3" t="s">
        <v>471</v>
      </c>
      <c r="D40" s="39"/>
      <c r="E40" s="15"/>
      <c r="F40" s="15"/>
      <c r="I40" s="256"/>
      <c r="J40" s="256"/>
    </row>
    <row r="41" spans="2:10" x14ac:dyDescent="0.25">
      <c r="B41" s="2" t="s">
        <v>32</v>
      </c>
      <c r="C41" s="3" t="s">
        <v>472</v>
      </c>
      <c r="D41" s="39"/>
      <c r="E41" s="15">
        <v>1304843</v>
      </c>
      <c r="F41" s="15">
        <v>540401</v>
      </c>
      <c r="G41" s="256"/>
      <c r="H41" s="256"/>
      <c r="I41" s="256"/>
      <c r="J41" s="256"/>
    </row>
    <row r="42" spans="2:10" x14ac:dyDescent="0.25">
      <c r="B42" s="89" t="s">
        <v>97</v>
      </c>
      <c r="C42" s="38" t="s">
        <v>473</v>
      </c>
      <c r="D42" s="39"/>
      <c r="E42" s="24">
        <v>17006646</v>
      </c>
      <c r="F42" s="24">
        <v>12700000</v>
      </c>
      <c r="G42" s="256"/>
      <c r="H42" s="256"/>
      <c r="I42" s="256"/>
      <c r="J42" s="256"/>
    </row>
    <row r="43" spans="2:10" x14ac:dyDescent="0.25">
      <c r="B43" s="89" t="s">
        <v>98</v>
      </c>
      <c r="C43" s="38" t="s">
        <v>474</v>
      </c>
      <c r="D43" s="39"/>
      <c r="E43" s="24">
        <v>-16405696</v>
      </c>
      <c r="F43" s="24">
        <v>-12102495</v>
      </c>
      <c r="G43" s="256"/>
      <c r="H43" s="256"/>
      <c r="I43" s="256"/>
      <c r="J43" s="256"/>
    </row>
    <row r="44" spans="2:10" x14ac:dyDescent="0.25">
      <c r="B44" s="89" t="s">
        <v>272</v>
      </c>
      <c r="C44" s="38" t="s">
        <v>475</v>
      </c>
      <c r="D44" s="39"/>
      <c r="E44" s="24">
        <v>812529</v>
      </c>
      <c r="F44" s="24">
        <v>0</v>
      </c>
      <c r="G44" s="256"/>
      <c r="H44" s="256"/>
      <c r="I44" s="256"/>
      <c r="J44" s="256"/>
    </row>
    <row r="45" spans="2:10" x14ac:dyDescent="0.25">
      <c r="B45" s="89" t="s">
        <v>497</v>
      </c>
      <c r="C45" s="38" t="s">
        <v>476</v>
      </c>
      <c r="D45" s="39"/>
      <c r="E45" s="40">
        <v>0</v>
      </c>
      <c r="F45" s="40">
        <v>0</v>
      </c>
      <c r="I45" s="256"/>
      <c r="J45" s="256"/>
    </row>
    <row r="46" spans="2:10" x14ac:dyDescent="0.25">
      <c r="B46" s="89" t="s">
        <v>498</v>
      </c>
      <c r="C46" s="38" t="s">
        <v>477</v>
      </c>
      <c r="D46" s="39"/>
      <c r="E46" s="24">
        <v>-108636</v>
      </c>
      <c r="F46" s="24">
        <v>-57104</v>
      </c>
      <c r="G46" s="256"/>
      <c r="H46" s="256"/>
      <c r="I46" s="256"/>
      <c r="J46" s="256"/>
    </row>
    <row r="47" spans="2:10" x14ac:dyDescent="0.25">
      <c r="B47" s="89" t="s">
        <v>499</v>
      </c>
      <c r="C47" s="38" t="s">
        <v>52</v>
      </c>
      <c r="D47" s="248"/>
      <c r="E47" s="40">
        <v>0</v>
      </c>
      <c r="F47" s="40">
        <v>0</v>
      </c>
      <c r="I47" s="256"/>
      <c r="J47" s="256"/>
    </row>
    <row r="48" spans="2:10" x14ac:dyDescent="0.25">
      <c r="B48" s="2" t="s">
        <v>36</v>
      </c>
      <c r="C48" s="3" t="s">
        <v>478</v>
      </c>
      <c r="D48" s="116" t="s">
        <v>71</v>
      </c>
      <c r="E48" s="15">
        <v>367400</v>
      </c>
      <c r="F48" s="15">
        <v>207266</v>
      </c>
      <c r="G48" s="256"/>
      <c r="H48" s="256"/>
      <c r="I48" s="256"/>
      <c r="J48" s="256"/>
    </row>
    <row r="49" spans="2:10" x14ac:dyDescent="0.25">
      <c r="B49" s="2" t="s">
        <v>47</v>
      </c>
      <c r="C49" s="3" t="s">
        <v>479</v>
      </c>
      <c r="D49" s="116" t="s">
        <v>71</v>
      </c>
      <c r="E49" s="15">
        <v>13094933</v>
      </c>
      <c r="F49" s="15">
        <v>3373301</v>
      </c>
      <c r="G49" s="256"/>
      <c r="H49" s="256"/>
      <c r="I49" s="256"/>
      <c r="J49" s="256"/>
    </row>
    <row r="50" spans="2:10" x14ac:dyDescent="0.25">
      <c r="B50" s="2" t="s">
        <v>49</v>
      </c>
      <c r="C50" s="3" t="s">
        <v>480</v>
      </c>
      <c r="D50" s="116" t="s">
        <v>71</v>
      </c>
      <c r="E50" s="15">
        <v>8059458</v>
      </c>
      <c r="F50" s="15">
        <v>4686157</v>
      </c>
      <c r="G50" s="256"/>
      <c r="H50" s="256"/>
      <c r="I50" s="256"/>
      <c r="J50" s="256"/>
    </row>
    <row r="51" spans="2:10" ht="15.75" thickBot="1" x14ac:dyDescent="0.3">
      <c r="B51" s="4" t="s">
        <v>53</v>
      </c>
      <c r="C51" s="88" t="s">
        <v>481</v>
      </c>
      <c r="D51" s="252" t="s">
        <v>71</v>
      </c>
      <c r="E51" s="87">
        <v>21154391</v>
      </c>
      <c r="F51" s="87">
        <v>8059458</v>
      </c>
      <c r="G51" s="256"/>
      <c r="H51" s="256"/>
      <c r="I51" s="256"/>
      <c r="J51" s="256"/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2023-02-10T14:05:21Z</dcterms:modified>
</cp:coreProperties>
</file>